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386" windowWidth="15480" windowHeight="11640" activeTab="1"/>
  </bookViews>
  <sheets>
    <sheet name="フロー図(記載不要）" sheetId="1" r:id="rId1"/>
    <sheet name="1" sheetId="2" r:id="rId2"/>
    <sheet name="2" sheetId="3" r:id="rId3"/>
    <sheet name="3" sheetId="4" r:id="rId4"/>
  </sheets>
  <definedNames>
    <definedName name="_xlnm.Print_Area" localSheetId="1">'1'!$A$1:$AN$50</definedName>
    <definedName name="_xlnm.Print_Area" localSheetId="3">'3'!$A$1:$AM$60</definedName>
    <definedName name="_xlnm.Print_Area" localSheetId="0">'フロー図(記載不要）'!$A:$AM</definedName>
  </definedNames>
  <calcPr fullCalcOnLoad="1"/>
</workbook>
</file>

<file path=xl/sharedStrings.xml><?xml version="1.0" encoding="utf-8"?>
<sst xmlns="http://schemas.openxmlformats.org/spreadsheetml/2006/main" count="201" uniqueCount="175">
  <si>
    <t>判定</t>
  </si>
  <si>
    <t>対象工事名</t>
  </si>
  <si>
    <t>対象業務</t>
  </si>
  <si>
    <t>受　託　者　名</t>
  </si>
  <si>
    <t>業務の実施期間</t>
  </si>
  <si>
    <t>H  .  .  ～H  .  .</t>
  </si>
  <si>
    <t>照査工種</t>
  </si>
  <si>
    <t>適 用 示 方 書 等</t>
  </si>
  <si>
    <t>項　　目</t>
  </si>
  <si>
    <t>判定</t>
  </si>
  <si>
    <t>計算書</t>
  </si>
  <si>
    <t>図面</t>
  </si>
  <si>
    <t>業務等の名称</t>
  </si>
  <si>
    <t>杭の種類と基本諸元</t>
  </si>
  <si>
    <t>判 定</t>
  </si>
  <si>
    <t>示方書等規定</t>
  </si>
  <si>
    <t>①コメント欄が不足する場合や参考資料を添付する必要があるときは、別用紙とし
　てＡ－４にまとめて添付する。</t>
  </si>
  <si>
    <t>○　適　切
△　要検討
×　不適切</t>
  </si>
  <si>
    <t>設計業務等のチェックシート</t>
  </si>
  <si>
    <t>設計業務等のチェックシート</t>
  </si>
  <si>
    <t>土留め工</t>
  </si>
  <si>
    <r>
      <t>①</t>
    </r>
    <r>
      <rPr>
        <sz val="10.5"/>
        <rFont val="ＭＳ 明朝"/>
        <family val="1"/>
      </rPr>
      <t xml:space="preserve"> 土質及び荷重条件</t>
    </r>
  </si>
  <si>
    <t>ランキン　　　　・レザール式</t>
  </si>
  <si>
    <t>業　務　で　の　採　用　値</t>
  </si>
  <si>
    <t>　土　質　分　類</t>
  </si>
  <si>
    <t>　せん断抵抗角</t>
  </si>
  <si>
    <t>　土 の 粘 着 力</t>
  </si>
  <si>
    <t>　土の単位重量</t>
  </si>
  <si>
    <t>　地 下 水 位 高</t>
  </si>
  <si>
    <t>　上載荷重載荷法</t>
  </si>
  <si>
    <t>　土圧の考え方</t>
  </si>
  <si>
    <t>１層目</t>
  </si>
  <si>
    <t>最小　根入長</t>
  </si>
  <si>
    <t>項　　目</t>
  </si>
  <si>
    <t>示方書等の規定</t>
  </si>
  <si>
    <t>項目</t>
  </si>
  <si>
    <t>変位</t>
  </si>
  <si>
    <t>最終掘削時</t>
  </si>
  <si>
    <t>業　務　で　の　採　用　値</t>
  </si>
  <si>
    <t>掘削深さ</t>
  </si>
  <si>
    <t>等分布荷重　　　</t>
  </si>
  <si>
    <t>根入れ長</t>
  </si>
  <si>
    <t>③土留壁応力度</t>
  </si>
  <si>
    <t>②根入れ部の安定照査</t>
  </si>
  <si>
    <t>計算書</t>
  </si>
  <si>
    <t>安全率　ｎ=1.2</t>
  </si>
  <si>
    <t>盤ぶくれ</t>
  </si>
  <si>
    <t>【ｺﾒﾝﾄ欄】（特に設計内容に係るｺﾒﾝﾄ或いは構造面における判定結果（△・×）の記述等）</t>
  </si>
  <si>
    <t>自立式親杭横矢板工照査のチェックポイントボックス</t>
  </si>
  <si>
    <t>土　　質</t>
  </si>
  <si>
    <t>砂質土</t>
  </si>
  <si>
    <t>Ｎ値≦10</t>
  </si>
  <si>
    <t>Ｎ値＞10</t>
  </si>
  <si>
    <t>粘　性　土</t>
  </si>
  <si>
    <t>フランジ幅の２倍　ただし、杭間隔以下</t>
  </si>
  <si>
    <t>土圧作用幅</t>
  </si>
  <si>
    <t>フランジ幅</t>
  </si>
  <si>
    <t>土留め壁頭部の許容変位量は、掘削深さの３％を目安とする。しかし、自立式土留めは杭頭部の</t>
  </si>
  <si>
    <t>変位が大きくなりやすい構造であり、既設構造物が近接している場合は、既設構造物に与える</t>
  </si>
  <si>
    <t>設計業務等のチェックシート</t>
  </si>
  <si>
    <t>計算書頁</t>
  </si>
  <si>
    <t>計算書頁</t>
  </si>
  <si>
    <t>ΣL=</t>
  </si>
  <si>
    <t>+</t>
  </si>
  <si>
    <t>曲げ</t>
  </si>
  <si>
    <t>せん断</t>
  </si>
  <si>
    <t>横矢板(木材)</t>
  </si>
  <si>
    <t>使用材料</t>
  </si>
  <si>
    <t>計算書</t>
  </si>
  <si>
    <t>図面</t>
  </si>
  <si>
    <t>使用　　　　プログラム</t>
  </si>
  <si>
    <t>プログラム名</t>
  </si>
  <si>
    <t>開発会社</t>
  </si>
  <si>
    <t>年度</t>
  </si>
  <si>
    <t>h= m</t>
  </si>
  <si>
    <t>影響を考慮し変位量を抑制しなければならない。････････････････････････････････････････</t>
  </si>
  <si>
    <t>横土留め板の材料が明確に表示されているか。(最小板厚30mm）･･･････････････････････････</t>
  </si>
  <si>
    <t>本体構造物との離隔距離は、基準通りに設定されているか。･･････････････････････････････</t>
  </si>
  <si>
    <t>親杭の根入れ部の土圧作用幅は、下記の通りとなっているか。････････････････････････････</t>
  </si>
  <si>
    <t>道路土工仮設構造物工指針　(社)日本道路協会　H11.3</t>
  </si>
  <si>
    <t>設計便覧(案)　第1編　　　　近畿地方整備局　H16.4</t>
  </si>
  <si>
    <t>（</t>
  </si>
  <si>
    <t>h</t>
  </si>
  <si>
    <t>=</t>
  </si>
  <si>
    <t>m</t>
  </si>
  <si>
    <t>）</t>
  </si>
  <si>
    <r>
      <t>kN/ｍ</t>
    </r>
    <r>
      <rPr>
        <vertAlign val="superscript"/>
        <sz val="10.5"/>
        <rFont val="ＭＳ 明朝"/>
        <family val="1"/>
      </rPr>
      <t>3</t>
    </r>
  </si>
  <si>
    <t xml:space="preserve">掘削深さ３ｍ以深
Ｌ＝３ｍ
掘削深さ３ｍ以浅
Ｌ＝掘削深さ同等ｍ
</t>
  </si>
  <si>
    <t>変位量(壁頭部)</t>
  </si>
  <si>
    <t>ＧＬ－　　ｍ</t>
  </si>
  <si>
    <t>1.標準貫入試験　2.一軸圧縮試験　3.三軸圧縮試験　4.圧密試験 　5.なし</t>
  </si>
  <si>
    <t>自立式
親杭横矢板</t>
  </si>
  <si>
    <t>土質試験の有無</t>
  </si>
  <si>
    <t>種別</t>
  </si>
  <si>
    <t>応力度
変位</t>
  </si>
  <si>
    <t>≦</t>
  </si>
  <si>
    <t>新材(生材) ・ リース材</t>
  </si>
  <si>
    <t>土質柱状図より</t>
  </si>
  <si>
    <t>(諸寸法にﾁｪｯｸﾏｰｸを付した図面)</t>
  </si>
  <si>
    <t>(諸寸法にﾁｪｯｸﾏｰｸを付した図面)</t>
  </si>
  <si>
    <r>
      <t>kN/ｍ</t>
    </r>
    <r>
      <rPr>
        <vertAlign val="superscript"/>
        <sz val="10.5"/>
        <rFont val="ＭＳ 明朝"/>
        <family val="1"/>
      </rPr>
      <t>2</t>
    </r>
  </si>
  <si>
    <r>
      <t>ｑ=10kN/ｍ</t>
    </r>
    <r>
      <rPr>
        <vertAlign val="superscript"/>
        <sz val="10"/>
        <rFont val="ＭＳ 明朝"/>
        <family val="1"/>
      </rPr>
      <t>2</t>
    </r>
  </si>
  <si>
    <r>
      <t>ｑ=　kN/ｍ</t>
    </r>
    <r>
      <rPr>
        <vertAlign val="superscript"/>
        <sz val="10"/>
        <rFont val="ＭＳ 明朝"/>
        <family val="1"/>
      </rPr>
      <t>2</t>
    </r>
  </si>
  <si>
    <r>
      <t>等分布荷重　ｑ=　 kN/ｍ</t>
    </r>
    <r>
      <rPr>
        <vertAlign val="superscript"/>
        <sz val="10.5"/>
        <rFont val="ＭＳ 明朝"/>
        <family val="1"/>
      </rPr>
      <t>2</t>
    </r>
  </si>
  <si>
    <r>
      <t>その他荷重　ｑ=　 kN/ｍ</t>
    </r>
    <r>
      <rPr>
        <vertAlign val="superscript"/>
        <sz val="10.5"/>
        <rFont val="ＭＳ 明朝"/>
        <family val="1"/>
      </rPr>
      <t>2</t>
    </r>
  </si>
  <si>
    <t>土質の荷重条件等</t>
  </si>
  <si>
    <t>最小部材は原則　H-300*300とする。　　･･････････････････････････････････････････････　　</t>
  </si>
  <si>
    <t>自立式親杭方式設計手順</t>
  </si>
  <si>
    <t>設計業務等のチェックシート</t>
  </si>
  <si>
    <t>道路土工-仮設構造物工指針より引用した。</t>
  </si>
  <si>
    <t>OUT</t>
  </si>
  <si>
    <t>Ok</t>
  </si>
  <si>
    <t>設計フロー図</t>
  </si>
  <si>
    <t>【 土留め工（自立式親杭横矢板方式） 1/4 】</t>
  </si>
  <si>
    <t>【 土留め工（自立式親杭横矢板方式） 2/4 】</t>
  </si>
  <si>
    <t>【 土留め工（自立式親杭横矢板方式） 3/4 】</t>
  </si>
  <si>
    <t>【 土留め工（自立式親杭横矢板方式） 4/4 】</t>
  </si>
  <si>
    <t>コメント欄</t>
  </si>
  <si>
    <t>構造寸法図</t>
  </si>
  <si>
    <t>（記載不要）</t>
  </si>
  <si>
    <t>対応が図られている場合には、チェックマークを付す</t>
  </si>
  <si>
    <t>親杭　H - 300×300</t>
  </si>
  <si>
    <t>L=</t>
  </si>
  <si>
    <t>m　（＠</t>
  </si>
  <si>
    <t>)m</t>
  </si>
  <si>
    <t xml:space="preserve">適 用 示 方 書 </t>
  </si>
  <si>
    <t>項　　目</t>
  </si>
  <si>
    <t>２層目</t>
  </si>
  <si>
    <t>３層目</t>
  </si>
  <si>
    <t>４層目</t>
  </si>
  <si>
    <t>５層目</t>
  </si>
  <si>
    <t>６層目</t>
  </si>
  <si>
    <t>計算書</t>
  </si>
  <si>
    <t>図面</t>
  </si>
  <si>
    <t>φ=°</t>
  </si>
  <si>
    <t>ー</t>
  </si>
  <si>
    <t>　活荷重の載荷法</t>
  </si>
  <si>
    <t>等分布荷重</t>
  </si>
  <si>
    <t>図面</t>
  </si>
  <si>
    <t>Ｌa = 2.5/β</t>
  </si>
  <si>
    <t>β=</t>
  </si>
  <si>
    <t>La=</t>
  </si>
  <si>
    <t>2.5/β=</t>
  </si>
  <si>
    <t>&lt;</t>
  </si>
  <si>
    <t>&gt;3.0</t>
  </si>
  <si>
    <t>m</t>
  </si>
  <si>
    <t>m</t>
  </si>
  <si>
    <t>50cm
ﾗｳﾝﾄﾞ→</t>
  </si>
  <si>
    <t xml:space="preserve">
掘削深さの3％
</t>
  </si>
  <si>
    <t>δ=　</t>
  </si>
  <si>
    <t>＜</t>
  </si>
  <si>
    <t>×</t>
  </si>
  <si>
    <t>=</t>
  </si>
  <si>
    <t>mm</t>
  </si>
  <si>
    <t>ヒービング</t>
  </si>
  <si>
    <t>≦1.2</t>
  </si>
  <si>
    <t>安全率　ｎ=1.1</t>
  </si>
  <si>
    <t>≦1.1</t>
  </si>
  <si>
    <t>許容応力度
(変位)</t>
  </si>
  <si>
    <t>計算書</t>
  </si>
  <si>
    <t>図面</t>
  </si>
  <si>
    <t>計算書頁</t>
  </si>
  <si>
    <t>SS400
H-300×300
　　×10×15</t>
  </si>
  <si>
    <t>≦</t>
  </si>
  <si>
    <r>
      <t>210　N/mm</t>
    </r>
    <r>
      <rPr>
        <vertAlign val="superscript"/>
        <sz val="10"/>
        <rFont val="ＭＳ 明朝"/>
        <family val="1"/>
      </rPr>
      <t>2</t>
    </r>
  </si>
  <si>
    <t>≦</t>
  </si>
  <si>
    <r>
      <t>120　N/mm</t>
    </r>
    <r>
      <rPr>
        <vertAlign val="superscript"/>
        <sz val="10"/>
        <rFont val="ＭＳ 明朝"/>
        <family val="1"/>
      </rPr>
      <t>2</t>
    </r>
  </si>
  <si>
    <t>≦</t>
  </si>
  <si>
    <t>δa=　</t>
  </si>
  <si>
    <t>材質(樹木名)
Ｂ＝
Ｈ＝
ｔ＝  　≧30mm</t>
  </si>
  <si>
    <r>
      <t>13.5　N/mm</t>
    </r>
    <r>
      <rPr>
        <vertAlign val="superscript"/>
        <sz val="10"/>
        <rFont val="ＭＳ 明朝"/>
        <family val="1"/>
      </rPr>
      <t>2</t>
    </r>
  </si>
  <si>
    <r>
      <t>1.05　N/mm</t>
    </r>
    <r>
      <rPr>
        <vertAlign val="superscript"/>
        <sz val="10"/>
        <rFont val="ＭＳ 明朝"/>
        <family val="1"/>
      </rPr>
      <t>2</t>
    </r>
  </si>
  <si>
    <t>○ 適　切
△ 要検討
× 不適切</t>
  </si>
  <si>
    <t>① コメント欄が不足する場合や参考資料を添付する必要があるときは、別用紙と
　 してＡ－４にまとめて添付する。</t>
  </si>
  <si>
    <t>故に親杭全長はL=0.500 (つかみ代)+ｈ+La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</si>
</sst>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E+00"/>
    <numFmt numFmtId="187" formatCode="[&lt;=999]000;[&lt;=9999]000\-00;000\-0000"/>
  </numFmts>
  <fonts count="2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0.5"/>
      <name val="ＭＳ ゴシック"/>
      <family val="3"/>
    </font>
    <font>
      <sz val="9"/>
      <name val="ＭＳ 明朝"/>
      <family val="1"/>
    </font>
    <font>
      <sz val="8"/>
      <name val="ＭＳ Ｐゴシック"/>
      <family val="3"/>
    </font>
    <font>
      <sz val="14"/>
      <name val="ＭＳ Ｐゴシック"/>
      <family val="3"/>
    </font>
    <font>
      <sz val="10.5"/>
      <name val="ＭＳ Ｐゴシック"/>
      <family val="3"/>
    </font>
    <font>
      <sz val="11"/>
      <name val="ＭＳ 明朝"/>
      <family val="1"/>
    </font>
    <font>
      <b/>
      <sz val="14"/>
      <name val="ＭＳ Ｐゴシック"/>
      <family val="3"/>
    </font>
    <font>
      <sz val="9.5"/>
      <name val="ＭＳ 明朝"/>
      <family val="1"/>
    </font>
    <font>
      <sz val="7"/>
      <name val="ＭＳ 明朝"/>
      <family val="1"/>
    </font>
    <font>
      <sz val="6"/>
      <name val="ＭＳ 明朝"/>
      <family val="1"/>
    </font>
    <font>
      <sz val="9"/>
      <name val="MS UI Gothic"/>
      <family val="3"/>
    </font>
    <font>
      <vertAlign val="superscript"/>
      <sz val="10.5"/>
      <name val="ＭＳ 明朝"/>
      <family val="1"/>
    </font>
    <font>
      <sz val="9"/>
      <name val="ＭＳ Ｐゴシック"/>
      <family val="3"/>
    </font>
    <font>
      <sz val="8"/>
      <name val="ＭＳ 明朝"/>
      <family val="1"/>
    </font>
    <font>
      <vertAlign val="superscript"/>
      <sz val="10"/>
      <name val="ＭＳ 明朝"/>
      <family val="1"/>
    </font>
    <font>
      <sz val="10"/>
      <name val="ＭＳ ゴシック"/>
      <family val="3"/>
    </font>
    <font>
      <b/>
      <sz val="12"/>
      <name val="ＭＳ 明朝"/>
      <family val="1"/>
    </font>
    <font>
      <b/>
      <sz val="12"/>
      <name val="ＭＳ ゴシック"/>
      <family val="3"/>
    </font>
    <font>
      <b/>
      <sz val="10.5"/>
      <name val="ＭＳ ゴシック"/>
      <family val="3"/>
    </font>
    <font>
      <b/>
      <sz val="11"/>
      <name val="ＭＳ Ｐゴシック"/>
      <family val="3"/>
    </font>
    <font>
      <b/>
      <sz val="12"/>
      <name val="ＭＳ Ｐゴシック"/>
      <family val="3"/>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hair"/>
      <right style="hair"/>
      <top style="hair"/>
      <bottom style="medium"/>
    </border>
    <border>
      <left style="hair"/>
      <right style="hair"/>
      <top style="thin"/>
      <bottom style="hair"/>
    </border>
    <border>
      <left style="hair"/>
      <right style="hair"/>
      <top style="hair"/>
      <bottom style="hair"/>
    </border>
    <border>
      <left style="hair"/>
      <right style="hair"/>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style="medium"/>
    </border>
    <border>
      <left>
        <color indexed="63"/>
      </left>
      <right>
        <color indexed="63"/>
      </right>
      <top style="thin"/>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hair"/>
      <right style="hair"/>
      <top>
        <color indexed="63"/>
      </top>
      <bottom style="hair"/>
    </border>
    <border>
      <left>
        <color indexed="63"/>
      </left>
      <right style="hair"/>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thin"/>
      <top style="hair"/>
      <bottom style="medium"/>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style="thin"/>
      <right>
        <color indexed="63"/>
      </right>
      <top style="hair"/>
      <bottom style="thin"/>
    </border>
    <border>
      <left style="hair"/>
      <right>
        <color indexed="63"/>
      </right>
      <top style="thin"/>
      <bottom>
        <color indexed="63"/>
      </bottom>
    </border>
    <border>
      <left style="hair"/>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left style="thin"/>
      <right style="medium"/>
      <top style="hair"/>
      <bottom>
        <color indexed="63"/>
      </bottom>
    </border>
    <border>
      <left style="thin"/>
      <right style="medium"/>
      <top>
        <color indexed="63"/>
      </top>
      <bottom style="thin"/>
    </border>
    <border>
      <left style="thin"/>
      <right style="thin"/>
      <top style="thin"/>
      <bottom>
        <color indexed="63"/>
      </bottom>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medium"/>
    </border>
    <border>
      <left style="thin"/>
      <right style="hair"/>
      <top style="thin"/>
      <bottom style="hair"/>
    </border>
    <border>
      <left style="hair"/>
      <right style="thin"/>
      <top style="thin"/>
      <bottom style="hair"/>
    </border>
    <border>
      <left style="thin"/>
      <right>
        <color indexed="63"/>
      </right>
      <top style="hair"/>
      <bottom style="hair"/>
    </border>
    <border>
      <left style="hair"/>
      <right style="thin"/>
      <top style="hair"/>
      <bottom style="thin"/>
    </border>
    <border>
      <left>
        <color indexed="63"/>
      </left>
      <right style="medium"/>
      <top style="thin"/>
      <bottom>
        <color indexed="63"/>
      </bottom>
    </border>
    <border>
      <left>
        <color indexed="63"/>
      </left>
      <right style="medium"/>
      <top style="thin"/>
      <bottom style="hair"/>
    </border>
    <border>
      <left style="thin"/>
      <right style="hair"/>
      <top style="hair"/>
      <bottom style="hair"/>
    </border>
    <border>
      <left>
        <color indexed="63"/>
      </left>
      <right style="medium"/>
      <top style="hair"/>
      <bottom style="thin"/>
    </border>
    <border>
      <left style="thin"/>
      <right style="hair"/>
      <top style="hair"/>
      <bottom style="thin"/>
    </border>
    <border>
      <left>
        <color indexed="63"/>
      </left>
      <right style="hair"/>
      <top style="hair"/>
      <bottom style="hair"/>
    </border>
    <border>
      <left style="hair"/>
      <right>
        <color indexed="63"/>
      </right>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52">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quotePrefix="1">
      <alignment horizontal="center" vertical="center" wrapText="1"/>
    </xf>
    <xf numFmtId="0" fontId="6" fillId="0" borderId="6" xfId="0" applyFont="1" applyFill="1" applyBorder="1" applyAlignment="1">
      <alignment horizontal="left" vertical="center" wrapText="1"/>
    </xf>
    <xf numFmtId="0" fontId="5" fillId="0" borderId="0" xfId="0" applyFont="1" applyBorder="1" applyAlignment="1">
      <alignment vertical="center"/>
    </xf>
    <xf numFmtId="0" fontId="6" fillId="0" borderId="8" xfId="0" applyFont="1" applyBorder="1" applyAlignment="1">
      <alignment wrapText="1"/>
    </xf>
    <xf numFmtId="0" fontId="0" fillId="0" borderId="9" xfId="0" applyBorder="1" applyAlignment="1">
      <alignment/>
    </xf>
    <xf numFmtId="0" fontId="0" fillId="0" borderId="1" xfId="0" applyBorder="1" applyAlignment="1">
      <alignment/>
    </xf>
    <xf numFmtId="0" fontId="5" fillId="0" borderId="1" xfId="0" applyFont="1" applyBorder="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xf>
    <xf numFmtId="0" fontId="16" fillId="0" borderId="10" xfId="0" applyFont="1" applyBorder="1" applyAlignment="1">
      <alignment vertical="center"/>
    </xf>
    <xf numFmtId="0" fontId="1" fillId="0" borderId="0" xfId="0" applyFont="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0" xfId="0" applyFont="1" applyAlignment="1">
      <alignment vertical="center"/>
    </xf>
    <xf numFmtId="0" fontId="5" fillId="0" borderId="13" xfId="0" applyFont="1" applyFill="1" applyBorder="1" applyAlignment="1">
      <alignment vertical="center" wrapText="1"/>
    </xf>
    <xf numFmtId="0" fontId="19" fillId="0" borderId="0" xfId="0" applyFont="1" applyAlignment="1">
      <alignment vertical="center"/>
    </xf>
    <xf numFmtId="0" fontId="20" fillId="0" borderId="14" xfId="0" applyFont="1" applyFill="1" applyBorder="1" applyAlignment="1">
      <alignment vertical="center" wrapText="1"/>
    </xf>
    <xf numFmtId="0" fontId="9" fillId="0" borderId="0" xfId="0" applyFont="1" applyAlignment="1">
      <alignment vertical="center"/>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6" fillId="0" borderId="1" xfId="0" applyFont="1" applyBorder="1" applyAlignment="1">
      <alignment wrapText="1"/>
    </xf>
    <xf numFmtId="0" fontId="0" fillId="0" borderId="0" xfId="0" applyBorder="1" applyAlignment="1">
      <alignment/>
    </xf>
    <xf numFmtId="0" fontId="2" fillId="0" borderId="0" xfId="0" applyFont="1" applyBorder="1" applyAlignment="1">
      <alignment vertical="center"/>
    </xf>
    <xf numFmtId="0" fontId="0" fillId="0" borderId="0" xfId="0" applyBorder="1" applyAlignment="1">
      <alignment vertical="top"/>
    </xf>
    <xf numFmtId="0" fontId="2" fillId="0" borderId="0" xfId="0" applyFont="1" applyBorder="1" applyAlignment="1">
      <alignment vertical="top"/>
    </xf>
    <xf numFmtId="0" fontId="22" fillId="0" borderId="0" xfId="0" applyFont="1" applyBorder="1" applyAlignment="1">
      <alignment vertical="center"/>
    </xf>
    <xf numFmtId="0" fontId="5" fillId="0" borderId="1" xfId="0" applyFont="1" applyBorder="1" applyAlignment="1">
      <alignment vertical="center"/>
    </xf>
    <xf numFmtId="0" fontId="5" fillId="0" borderId="14" xfId="0" applyFont="1" applyFill="1" applyBorder="1" applyAlignment="1">
      <alignment vertical="center" wrapText="1"/>
    </xf>
    <xf numFmtId="0" fontId="23" fillId="0" borderId="0" xfId="0" applyFont="1" applyAlignment="1">
      <alignment vertical="center"/>
    </xf>
    <xf numFmtId="0" fontId="23" fillId="0" borderId="0" xfId="0" applyFont="1" applyAlignment="1">
      <alignment/>
    </xf>
    <xf numFmtId="0" fontId="25" fillId="0" borderId="0" xfId="0" applyFont="1" applyAlignment="1">
      <alignment horizontal="justify" vertical="center"/>
    </xf>
    <xf numFmtId="0" fontId="26" fillId="0" borderId="0" xfId="0" applyFont="1" applyAlignment="1">
      <alignment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21" xfId="0" applyFont="1" applyFill="1" applyBorder="1" applyAlignment="1" quotePrefix="1">
      <alignment horizontal="center" vertical="center" wrapText="1"/>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2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0" fillId="2" borderId="2"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0" fontId="5" fillId="2" borderId="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0" fillId="2" borderId="0" xfId="0" applyFill="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5" fillId="2" borderId="23"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0" fontId="6" fillId="2" borderId="1"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xf>
    <xf numFmtId="0" fontId="6" fillId="3" borderId="0" xfId="0" applyFont="1" applyFill="1" applyBorder="1" applyAlignment="1" applyProtection="1">
      <alignment vertical="center" wrapText="1"/>
      <protection/>
    </xf>
    <xf numFmtId="0" fontId="6" fillId="3" borderId="2" xfId="0" applyFont="1" applyFill="1" applyBorder="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186" fontId="6" fillId="0" borderId="0" xfId="0" applyNumberFormat="1" applyFont="1" applyFill="1" applyBorder="1" applyAlignment="1" quotePrefix="1">
      <alignment vertical="center"/>
    </xf>
    <xf numFmtId="0" fontId="6" fillId="0" borderId="0" xfId="0" applyFont="1" applyFill="1" applyBorder="1" applyAlignment="1">
      <alignment vertical="center"/>
    </xf>
    <xf numFmtId="0" fontId="6" fillId="0" borderId="25" xfId="0" applyFont="1" applyFill="1" applyBorder="1" applyAlignment="1">
      <alignment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horizontal="center" vertical="center"/>
    </xf>
    <xf numFmtId="0" fontId="12" fillId="0" borderId="28" xfId="0" applyFont="1" applyBorder="1" applyAlignment="1">
      <alignment horizontal="center" vertical="center" wrapText="1"/>
    </xf>
    <xf numFmtId="0" fontId="6" fillId="0" borderId="29" xfId="0" applyFont="1" applyBorder="1" applyAlignment="1">
      <alignment horizontal="center" vertical="center" textRotation="255" wrapText="1"/>
    </xf>
    <xf numFmtId="0" fontId="5" fillId="0" borderId="0"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7" fillId="0" borderId="4" xfId="0" applyFont="1" applyBorder="1" applyAlignment="1">
      <alignment horizontal="center"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22" xfId="0" applyFont="1" applyBorder="1" applyAlignment="1">
      <alignment horizontal="right" vertical="center"/>
    </xf>
    <xf numFmtId="0" fontId="6" fillId="0" borderId="30"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12" fillId="0" borderId="21" xfId="0" applyFont="1" applyBorder="1" applyAlignment="1">
      <alignment horizontal="center" vertical="center" wrapText="1"/>
    </xf>
    <xf numFmtId="0" fontId="5" fillId="0" borderId="32" xfId="0" applyFont="1" applyBorder="1" applyAlignment="1">
      <alignment horizontal="center"/>
    </xf>
    <xf numFmtId="0" fontId="5" fillId="0" borderId="26"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12" fillId="2" borderId="34"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6" fillId="0" borderId="38" xfId="0" applyFont="1" applyBorder="1" applyAlignment="1">
      <alignment horizontal="center" vertical="center" wrapText="1"/>
    </xf>
    <xf numFmtId="0" fontId="8" fillId="3" borderId="28"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34"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9" fontId="20" fillId="2" borderId="43" xfId="0" applyNumberFormat="1" applyFont="1" applyFill="1" applyBorder="1" applyAlignment="1" applyProtection="1">
      <alignment horizontal="center" vertical="center" wrapText="1"/>
      <protection locked="0"/>
    </xf>
    <xf numFmtId="9" fontId="20" fillId="2" borderId="44" xfId="0" applyNumberFormat="1" applyFont="1" applyFill="1" applyBorder="1" applyAlignment="1" applyProtection="1">
      <alignment horizontal="center" vertical="center" wrapText="1"/>
      <protection locked="0"/>
    </xf>
    <xf numFmtId="9" fontId="20" fillId="2" borderId="45" xfId="0" applyNumberFormat="1" applyFont="1" applyFill="1" applyBorder="1" applyAlignment="1" applyProtection="1">
      <alignment horizontal="center" vertical="center" wrapText="1"/>
      <protection locked="0"/>
    </xf>
    <xf numFmtId="9" fontId="5" fillId="2" borderId="44" xfId="0" applyNumberFormat="1" applyFont="1" applyFill="1" applyBorder="1" applyAlignment="1" applyProtection="1">
      <alignment horizontal="center" vertical="center" wrapText="1"/>
      <protection locked="0"/>
    </xf>
    <xf numFmtId="9" fontId="5" fillId="2" borderId="46" xfId="0" applyNumberFormat="1"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9" fontId="5" fillId="2" borderId="26" xfId="0" applyNumberFormat="1" applyFont="1" applyFill="1" applyBorder="1" applyAlignment="1" applyProtection="1">
      <alignment horizontal="center" vertical="center" wrapText="1"/>
      <protection locked="0"/>
    </xf>
    <xf numFmtId="9" fontId="5" fillId="2" borderId="27" xfId="0" applyNumberFormat="1" applyFont="1" applyFill="1" applyBorder="1" applyAlignment="1" applyProtection="1">
      <alignment horizontal="center" vertical="center" wrapText="1"/>
      <protection locked="0"/>
    </xf>
    <xf numFmtId="9" fontId="12" fillId="2" borderId="47" xfId="0" applyNumberFormat="1" applyFont="1" applyFill="1" applyBorder="1" applyAlignment="1" applyProtection="1">
      <alignment horizontal="left" vertical="center" wrapText="1"/>
      <protection locked="0"/>
    </xf>
    <xf numFmtId="9" fontId="12" fillId="2" borderId="48" xfId="0" applyNumberFormat="1" applyFont="1" applyFill="1" applyBorder="1" applyAlignment="1" applyProtection="1">
      <alignment horizontal="left" vertical="center" wrapText="1"/>
      <protection locked="0"/>
    </xf>
    <xf numFmtId="9" fontId="5" fillId="2" borderId="49" xfId="0" applyNumberFormat="1" applyFont="1" applyFill="1" applyBorder="1" applyAlignment="1" applyProtection="1">
      <alignment horizontal="center" vertical="center" wrapText="1"/>
      <protection locked="0"/>
    </xf>
    <xf numFmtId="9" fontId="5" fillId="2" borderId="50" xfId="0" applyNumberFormat="1" applyFont="1" applyFill="1" applyBorder="1" applyAlignment="1" applyProtection="1">
      <alignment horizontal="center" vertical="center" wrapText="1"/>
      <protection locked="0"/>
    </xf>
    <xf numFmtId="9" fontId="20" fillId="2" borderId="51" xfId="0" applyNumberFormat="1" applyFont="1" applyFill="1" applyBorder="1" applyAlignment="1" applyProtection="1">
      <alignment horizontal="center" vertical="center" wrapText="1"/>
      <protection locked="0"/>
    </xf>
    <xf numFmtId="9" fontId="20" fillId="2" borderId="47" xfId="0" applyNumberFormat="1" applyFont="1" applyFill="1" applyBorder="1" applyAlignment="1" applyProtection="1">
      <alignment horizontal="center" vertical="center" wrapText="1"/>
      <protection locked="0"/>
    </xf>
    <xf numFmtId="9" fontId="20" fillId="2" borderId="52" xfId="0" applyNumberFormat="1" applyFont="1" applyFill="1" applyBorder="1" applyAlignment="1" applyProtection="1">
      <alignment horizontal="center" vertical="center" wrapText="1"/>
      <protection locked="0"/>
    </xf>
    <xf numFmtId="9" fontId="20" fillId="2" borderId="53" xfId="0" applyNumberFormat="1" applyFont="1" applyFill="1" applyBorder="1" applyAlignment="1" applyProtection="1">
      <alignment horizontal="center" vertical="center" wrapText="1"/>
      <protection locked="0"/>
    </xf>
    <xf numFmtId="9" fontId="20" fillId="2" borderId="26" xfId="0" applyNumberFormat="1" applyFont="1" applyFill="1" applyBorder="1" applyAlignment="1" applyProtection="1">
      <alignment horizontal="center" vertical="center" wrapText="1"/>
      <protection locked="0"/>
    </xf>
    <xf numFmtId="9" fontId="20" fillId="2" borderId="33"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15" fillId="0" borderId="38" xfId="0" applyFont="1" applyBorder="1" applyAlignment="1">
      <alignment horizontal="center" vertical="center" wrapText="1"/>
    </xf>
    <xf numFmtId="0" fontId="5" fillId="3" borderId="54"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185" fontId="6" fillId="0" borderId="21" xfId="0" applyNumberFormat="1"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7" xfId="0" applyFont="1" applyBorder="1" applyAlignment="1">
      <alignment horizontal="center" vertical="center" wrapText="1"/>
    </xf>
    <xf numFmtId="0" fontId="8" fillId="0" borderId="38" xfId="0" applyFont="1" applyBorder="1" applyAlignment="1">
      <alignment horizontal="center" vertical="center" shrinkToFit="1"/>
    </xf>
    <xf numFmtId="0" fontId="8" fillId="0" borderId="28" xfId="0" applyFont="1" applyBorder="1" applyAlignment="1">
      <alignment horizontal="center" vertical="center" shrinkToFit="1"/>
    </xf>
    <xf numFmtId="0" fontId="6" fillId="0" borderId="3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5" xfId="0" applyFont="1" applyBorder="1" applyAlignment="1">
      <alignment horizontal="center" vertical="center" shrinkToFit="1"/>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2" borderId="6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8" fillId="0" borderId="67" xfId="0" applyFont="1" applyBorder="1" applyAlignment="1">
      <alignment horizontal="center" vertical="center" shrinkToFi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8" fillId="3" borderId="38" xfId="0" applyFont="1" applyFill="1" applyBorder="1" applyAlignment="1">
      <alignment horizontal="center" vertical="center" shrinkToFit="1"/>
    </xf>
    <xf numFmtId="0" fontId="5" fillId="3" borderId="68"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20" fillId="3" borderId="69"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58"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27" xfId="0" applyFont="1" applyFill="1" applyBorder="1" applyAlignment="1">
      <alignment horizontal="center" vertical="center" wrapText="1"/>
    </xf>
    <xf numFmtId="181" fontId="6" fillId="2" borderId="6" xfId="0" applyNumberFormat="1" applyFont="1" applyFill="1" applyBorder="1" applyAlignment="1" applyProtection="1">
      <alignment horizontal="center" vertical="center" wrapText="1"/>
      <protection locked="0"/>
    </xf>
    <xf numFmtId="0" fontId="6" fillId="0" borderId="7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2" xfId="0" applyFont="1" applyBorder="1" applyAlignment="1">
      <alignment horizontal="center" vertical="center" wrapText="1"/>
    </xf>
    <xf numFmtId="0" fontId="5" fillId="3" borderId="73"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6" fillId="2" borderId="16"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74"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75" xfId="0" applyFont="1" applyFill="1" applyBorder="1" applyAlignment="1" applyProtection="1">
      <alignment horizontal="center" vertical="center" wrapText="1"/>
      <protection locked="0"/>
    </xf>
    <xf numFmtId="0" fontId="6" fillId="2" borderId="5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8" fillId="0" borderId="5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6" fillId="0" borderId="77"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14"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8" fillId="2" borderId="51"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wrapText="1"/>
      <protection locked="0"/>
    </xf>
    <xf numFmtId="0" fontId="5" fillId="2" borderId="47"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center" vertical="center" wrapText="1"/>
      <protection locked="0"/>
    </xf>
    <xf numFmtId="0" fontId="6" fillId="2" borderId="79" xfId="0" applyFont="1" applyFill="1" applyBorder="1" applyAlignment="1" applyProtection="1">
      <alignment horizontal="center" vertical="center" wrapText="1"/>
      <protection locked="0"/>
    </xf>
    <xf numFmtId="0" fontId="6" fillId="2" borderId="33" xfId="0" applyFont="1" applyFill="1" applyBorder="1" applyAlignment="1" applyProtection="1">
      <alignment horizontal="center" vertical="center" wrapText="1"/>
      <protection locked="0"/>
    </xf>
    <xf numFmtId="0" fontId="6" fillId="2" borderId="80" xfId="0" applyFont="1" applyFill="1" applyBorder="1" applyAlignment="1" applyProtection="1">
      <alignment horizontal="center" vertical="center" wrapText="1"/>
      <protection locked="0"/>
    </xf>
    <xf numFmtId="0" fontId="5" fillId="0" borderId="3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2" borderId="5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0" borderId="71" xfId="0" applyFont="1" applyBorder="1" applyAlignment="1">
      <alignment vertical="center" wrapText="1"/>
    </xf>
    <xf numFmtId="0" fontId="6" fillId="0" borderId="14" xfId="0" applyFont="1" applyBorder="1" applyAlignment="1">
      <alignment vertical="center" wrapText="1"/>
    </xf>
    <xf numFmtId="0" fontId="6" fillId="0" borderId="53" xfId="0" applyFont="1" applyBorder="1" applyAlignment="1">
      <alignment vertical="center" wrapText="1"/>
    </xf>
    <xf numFmtId="0" fontId="6" fillId="0" borderId="77" xfId="0" applyFont="1" applyBorder="1" applyAlignment="1">
      <alignment horizontal="left" vertical="center" wrapText="1"/>
    </xf>
    <xf numFmtId="0" fontId="6" fillId="0" borderId="15" xfId="0" applyFont="1" applyBorder="1" applyAlignment="1">
      <alignment horizontal="left" vertical="center" wrapText="1"/>
    </xf>
    <xf numFmtId="0" fontId="6" fillId="0" borderId="81" xfId="0" applyFont="1" applyBorder="1" applyAlignment="1">
      <alignment horizontal="left" vertical="center" wrapText="1"/>
    </xf>
    <xf numFmtId="0" fontId="6" fillId="0" borderId="6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2" borderId="23"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0" borderId="39" xfId="0" applyFont="1" applyBorder="1" applyAlignment="1">
      <alignment horizontal="center" vertical="center" wrapText="1"/>
    </xf>
    <xf numFmtId="0" fontId="6" fillId="0" borderId="40"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2" borderId="32"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27" xfId="0" applyFont="1" applyFill="1" applyBorder="1" applyAlignment="1" applyProtection="1">
      <alignment horizontal="center" vertical="center" wrapText="1"/>
      <protection locked="0"/>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2" borderId="38" xfId="0" applyFont="1" applyFill="1" applyBorder="1" applyAlignment="1" applyProtection="1">
      <alignment horizontal="center" vertical="center" wrapText="1"/>
      <protection locked="0"/>
    </xf>
    <xf numFmtId="0" fontId="6" fillId="2" borderId="85" xfId="0" applyFont="1" applyFill="1" applyBorder="1" applyAlignment="1" applyProtection="1">
      <alignment horizontal="center" vertical="center" wrapText="1"/>
      <protection locked="0"/>
    </xf>
    <xf numFmtId="0" fontId="6" fillId="2" borderId="86" xfId="0" applyFont="1" applyFill="1" applyBorder="1" applyAlignment="1" applyProtection="1">
      <alignment horizontal="center" vertical="center" wrapText="1"/>
      <protection locked="0"/>
    </xf>
    <xf numFmtId="0" fontId="6" fillId="2" borderId="8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8" fillId="0" borderId="21" xfId="0" applyFont="1" applyBorder="1" applyAlignment="1">
      <alignment horizontal="center" vertical="center" shrinkToFit="1"/>
    </xf>
    <xf numFmtId="0" fontId="8" fillId="0" borderId="39" xfId="0" applyFont="1" applyBorder="1" applyAlignment="1">
      <alignment horizontal="center" vertical="center" shrinkToFit="1"/>
    </xf>
    <xf numFmtId="0" fontId="6" fillId="2" borderId="81" xfId="0" applyFont="1" applyFill="1" applyBorder="1" applyAlignment="1" applyProtection="1">
      <alignment horizontal="center" vertical="center" wrapText="1"/>
      <protection locked="0"/>
    </xf>
    <xf numFmtId="0" fontId="5" fillId="3" borderId="5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2" borderId="28"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8" fillId="0" borderId="92" xfId="0" applyFont="1" applyBorder="1" applyAlignment="1">
      <alignment horizontal="center" vertical="center" textRotation="255" wrapText="1"/>
    </xf>
    <xf numFmtId="0" fontId="8" fillId="0" borderId="93" xfId="0" applyFont="1" applyBorder="1" applyAlignment="1">
      <alignment horizontal="center" vertical="center" textRotation="255" wrapText="1"/>
    </xf>
    <xf numFmtId="0" fontId="5" fillId="0" borderId="93" xfId="0" applyFont="1" applyBorder="1" applyAlignment="1">
      <alignment horizontal="center" vertical="center" wrapText="1"/>
    </xf>
    <xf numFmtId="0" fontId="5" fillId="0" borderId="93" xfId="0" applyFont="1" applyBorder="1" applyAlignment="1">
      <alignment horizontal="left" vertical="center" wrapText="1" indent="1"/>
    </xf>
    <xf numFmtId="0" fontId="5" fillId="0" borderId="94" xfId="0" applyFont="1" applyBorder="1" applyAlignment="1">
      <alignment horizontal="left" vertical="center" wrapText="1" indent="1"/>
    </xf>
    <xf numFmtId="0" fontId="6" fillId="0" borderId="23"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2" borderId="28"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0" borderId="39" xfId="0" applyFont="1" applyFill="1" applyBorder="1" applyAlignment="1">
      <alignment horizontal="center" vertical="center" wrapText="1"/>
    </xf>
    <xf numFmtId="181" fontId="6" fillId="0" borderId="26" xfId="0" applyNumberFormat="1" applyFont="1" applyFill="1" applyBorder="1" applyAlignment="1" quotePrefix="1">
      <alignment horizontal="center" vertical="center"/>
    </xf>
    <xf numFmtId="0" fontId="6" fillId="0" borderId="7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5" xfId="0" applyFont="1" applyBorder="1" applyAlignment="1">
      <alignment horizontal="center" vertical="center" wrapText="1"/>
    </xf>
    <xf numFmtId="0" fontId="7" fillId="0" borderId="84" xfId="0" applyFont="1" applyBorder="1" applyAlignment="1">
      <alignment horizontal="center" vertical="center" textRotation="255" wrapText="1"/>
    </xf>
    <xf numFmtId="0" fontId="7" fillId="0" borderId="38" xfId="0" applyFont="1" applyBorder="1" applyAlignment="1">
      <alignment horizontal="center" vertical="center" textRotation="255" wrapText="1"/>
    </xf>
    <xf numFmtId="0" fontId="5" fillId="2" borderId="19" xfId="0" applyFont="1" applyFill="1" applyBorder="1" applyAlignment="1" applyProtection="1">
      <alignment horizontal="center" vertical="center"/>
      <protection locked="0"/>
    </xf>
    <xf numFmtId="181" fontId="6" fillId="2" borderId="26" xfId="0" applyNumberFormat="1" applyFont="1" applyFill="1" applyBorder="1" applyAlignment="1" applyProtection="1">
      <alignment horizontal="center" vertical="center"/>
      <protection locked="0"/>
    </xf>
    <xf numFmtId="0" fontId="6" fillId="2" borderId="96" xfId="0" applyFont="1" applyFill="1" applyBorder="1" applyAlignment="1" applyProtection="1">
      <alignment horizontal="center" vertical="center" wrapText="1"/>
      <protection locked="0"/>
    </xf>
    <xf numFmtId="0" fontId="6" fillId="2" borderId="97" xfId="0" applyFont="1" applyFill="1" applyBorder="1" applyAlignment="1" applyProtection="1">
      <alignment horizontal="center" vertical="center" wrapText="1"/>
      <protection locked="0"/>
    </xf>
    <xf numFmtId="0" fontId="6" fillId="2" borderId="98" xfId="0" applyFont="1" applyFill="1" applyBorder="1" applyAlignment="1" applyProtection="1">
      <alignment horizontal="center" vertical="center" wrapText="1"/>
      <protection locked="0"/>
    </xf>
    <xf numFmtId="0" fontId="6" fillId="0" borderId="4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9" xfId="0" applyFont="1" applyBorder="1" applyAlignment="1">
      <alignment horizontal="left" vertical="center" wrapText="1"/>
    </xf>
    <xf numFmtId="0" fontId="6" fillId="0" borderId="41" xfId="0" applyFont="1" applyBorder="1" applyAlignment="1">
      <alignment horizontal="left" vertical="center" wrapText="1"/>
    </xf>
    <xf numFmtId="0" fontId="6" fillId="0" borderId="100" xfId="0" applyFont="1" applyBorder="1" applyAlignment="1">
      <alignment horizontal="left" vertical="center" wrapText="1"/>
    </xf>
    <xf numFmtId="0" fontId="6" fillId="2" borderId="54"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2" fillId="0" borderId="47" xfId="0" applyFont="1" applyBorder="1" applyAlignment="1">
      <alignment/>
    </xf>
    <xf numFmtId="0" fontId="2" fillId="0" borderId="48" xfId="0" applyFont="1" applyBorder="1" applyAlignment="1">
      <alignment/>
    </xf>
    <xf numFmtId="0" fontId="6" fillId="0" borderId="101" xfId="0" applyFont="1" applyBorder="1" applyAlignment="1">
      <alignment horizontal="left" vertical="center" wrapText="1"/>
    </xf>
    <xf numFmtId="0" fontId="6" fillId="0" borderId="102" xfId="0" applyFont="1" applyBorder="1" applyAlignment="1">
      <alignment horizontal="left" vertical="center" wrapText="1"/>
    </xf>
    <xf numFmtId="0" fontId="6" fillId="0" borderId="103" xfId="0" applyFont="1" applyBorder="1" applyAlignment="1">
      <alignment horizontal="left" vertical="center" wrapText="1"/>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xf numFmtId="0" fontId="6" fillId="0" borderId="98" xfId="0" applyFont="1" applyBorder="1" applyAlignment="1">
      <alignment horizontal="left"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31" xfId="0" applyFont="1" applyBorder="1" applyAlignment="1">
      <alignment horizontal="center" vertical="center" wrapText="1"/>
    </xf>
    <xf numFmtId="0" fontId="12" fillId="0" borderId="34"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81"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0" xfId="0" applyFont="1" applyFill="1" applyBorder="1" applyAlignment="1">
      <alignment horizontal="center" vertical="center"/>
    </xf>
    <xf numFmtId="181" fontId="6" fillId="4" borderId="0" xfId="0" applyNumberFormat="1" applyFont="1" applyFill="1" applyBorder="1" applyAlignment="1" applyProtection="1">
      <alignment horizontal="center" vertical="center"/>
      <protection locked="0"/>
    </xf>
    <xf numFmtId="0" fontId="6" fillId="0" borderId="26" xfId="0" applyFont="1" applyBorder="1" applyAlignment="1">
      <alignment horizontal="right" vertical="center" wrapText="1"/>
    </xf>
    <xf numFmtId="181" fontId="6" fillId="2" borderId="26" xfId="0" applyNumberFormat="1" applyFont="1" applyFill="1" applyBorder="1" applyAlignment="1" applyProtection="1">
      <alignment horizontal="center" vertical="center" wrapText="1"/>
      <protection locked="0"/>
    </xf>
    <xf numFmtId="181" fontId="6" fillId="2" borderId="27" xfId="0" applyNumberFormat="1" applyFont="1" applyFill="1" applyBorder="1" applyAlignment="1" applyProtection="1">
      <alignment horizontal="center" vertical="center" wrapText="1"/>
      <protection locked="0"/>
    </xf>
    <xf numFmtId="0" fontId="14" fillId="0" borderId="32" xfId="0" applyFont="1" applyBorder="1" applyAlignment="1">
      <alignment horizontal="center" vertical="center" wrapText="1"/>
    </xf>
    <xf numFmtId="0" fontId="14" fillId="0" borderId="26"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181" fontId="6" fillId="0" borderId="0" xfId="0" applyNumberFormat="1" applyFont="1" applyFill="1" applyBorder="1" applyAlignment="1">
      <alignment horizontal="center" vertical="center"/>
    </xf>
    <xf numFmtId="0" fontId="5" fillId="3" borderId="38" xfId="0" applyFont="1" applyFill="1" applyBorder="1" applyAlignment="1">
      <alignment horizontal="center" vertical="center" wrapText="1"/>
    </xf>
    <xf numFmtId="9" fontId="20" fillId="2" borderId="81" xfId="0" applyNumberFormat="1" applyFont="1" applyFill="1" applyBorder="1" applyAlignment="1" applyProtection="1">
      <alignment horizontal="center" vertical="center" wrapText="1"/>
      <protection locked="0"/>
    </xf>
    <xf numFmtId="9" fontId="20" fillId="2" borderId="49" xfId="0" applyNumberFormat="1" applyFont="1" applyFill="1" applyBorder="1" applyAlignment="1" applyProtection="1">
      <alignment horizontal="center" vertical="center" wrapText="1"/>
      <protection locked="0"/>
    </xf>
    <xf numFmtId="9" fontId="20" fillId="2" borderId="80" xfId="0" applyNumberFormat="1" applyFont="1" applyFill="1" applyBorder="1" applyAlignment="1" applyProtection="1">
      <alignment horizontal="center" vertical="center" wrapText="1"/>
      <protection locked="0"/>
    </xf>
    <xf numFmtId="0" fontId="20" fillId="3" borderId="73"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12" fillId="0" borderId="3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2" borderId="55" xfId="0" applyFont="1" applyFill="1" applyBorder="1" applyAlignment="1" applyProtection="1">
      <alignment horizontal="center" vertical="center" wrapText="1"/>
      <protection locked="0"/>
    </xf>
    <xf numFmtId="0" fontId="12" fillId="2" borderId="104" xfId="0" applyFont="1" applyFill="1" applyBorder="1" applyAlignment="1" applyProtection="1">
      <alignment horizontal="center" vertical="center" wrapText="1"/>
      <protection locked="0"/>
    </xf>
    <xf numFmtId="0" fontId="12" fillId="2" borderId="56" xfId="0" applyFont="1" applyFill="1" applyBorder="1" applyAlignment="1" applyProtection="1">
      <alignment horizontal="center" vertical="center" wrapText="1"/>
      <protection locked="0"/>
    </xf>
    <xf numFmtId="0" fontId="12" fillId="0" borderId="28" xfId="0" applyFont="1" applyBorder="1" applyAlignment="1">
      <alignment horizontal="center" vertical="center"/>
    </xf>
    <xf numFmtId="0" fontId="12" fillId="0" borderId="21" xfId="0" applyFont="1" applyBorder="1" applyAlignment="1">
      <alignment horizontal="center" vertical="center"/>
    </xf>
    <xf numFmtId="0" fontId="12" fillId="0" borderId="39"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89" xfId="0" applyFont="1" applyBorder="1" applyAlignment="1">
      <alignment horizontal="left" vertical="center" wrapText="1"/>
    </xf>
    <xf numFmtId="0" fontId="6" fillId="0" borderId="90" xfId="0" applyFont="1" applyBorder="1" applyAlignment="1">
      <alignment horizontal="left" vertical="center" wrapText="1"/>
    </xf>
    <xf numFmtId="0" fontId="6" fillId="0" borderId="108" xfId="0" applyFont="1" applyBorder="1" applyAlignment="1">
      <alignment horizontal="left" vertical="center" wrapText="1"/>
    </xf>
    <xf numFmtId="0" fontId="6" fillId="0" borderId="73"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wrapText="1"/>
      <protection/>
    </xf>
    <xf numFmtId="181" fontId="6" fillId="2" borderId="49" xfId="0" applyNumberFormat="1" applyFont="1" applyFill="1" applyBorder="1" applyAlignment="1" applyProtection="1">
      <alignment horizontal="center" vertical="center" wrapText="1"/>
      <protection locked="0"/>
    </xf>
    <xf numFmtId="0" fontId="5" fillId="0" borderId="3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3" borderId="69"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8"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5" fillId="3" borderId="101" xfId="0" applyFont="1" applyFill="1" applyBorder="1" applyAlignment="1">
      <alignment horizontal="center" vertical="center" wrapText="1"/>
    </xf>
    <xf numFmtId="0" fontId="5" fillId="3" borderId="103" xfId="0" applyFont="1" applyFill="1" applyBorder="1" applyAlignment="1">
      <alignment horizontal="center" vertical="center" wrapText="1"/>
    </xf>
    <xf numFmtId="0" fontId="6" fillId="0" borderId="50" xfId="0" applyFont="1" applyFill="1" applyBorder="1" applyAlignment="1" applyProtection="1">
      <alignment horizontal="center" vertical="center" wrapText="1"/>
      <protection/>
    </xf>
    <xf numFmtId="0" fontId="6" fillId="2" borderId="101" xfId="0" applyFont="1" applyFill="1" applyBorder="1" applyAlignment="1" applyProtection="1">
      <alignment horizontal="center" vertical="center" wrapText="1"/>
      <protection locked="0"/>
    </xf>
    <xf numFmtId="0" fontId="6" fillId="2" borderId="102" xfId="0" applyFont="1" applyFill="1" applyBorder="1" applyAlignment="1" applyProtection="1">
      <alignment horizontal="center" vertical="center" wrapText="1"/>
      <protection locked="0"/>
    </xf>
    <xf numFmtId="0" fontId="6" fillId="2" borderId="103" xfId="0" applyFont="1" applyFill="1" applyBorder="1" applyAlignment="1" applyProtection="1">
      <alignment horizontal="center" vertical="center" wrapText="1"/>
      <protection locked="0"/>
    </xf>
    <xf numFmtId="0" fontId="6" fillId="0" borderId="40" xfId="0" applyFont="1" applyFill="1" applyBorder="1" applyAlignment="1">
      <alignment horizontal="center" vertical="center"/>
    </xf>
    <xf numFmtId="0" fontId="11"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0" fontId="24" fillId="0" borderId="4" xfId="0" applyFont="1" applyBorder="1" applyAlignment="1">
      <alignment horizontal="center" vertical="center"/>
    </xf>
    <xf numFmtId="0" fontId="7"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5" fillId="2" borderId="77"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6" fillId="0" borderId="34" xfId="0" applyFont="1" applyBorder="1" applyAlignment="1">
      <alignment vertical="center" wrapText="1"/>
    </xf>
    <xf numFmtId="0" fontId="6" fillId="0" borderId="75"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7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9" xfId="0" applyFont="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0" fillId="0" borderId="9" xfId="0" applyFont="1" applyBorder="1" applyAlignment="1">
      <alignment horizontal="center" wrapText="1"/>
    </xf>
    <xf numFmtId="0" fontId="0" fillId="0" borderId="22" xfId="0" applyFont="1" applyBorder="1" applyAlignment="1">
      <alignment horizontal="center" wrapText="1"/>
    </xf>
    <xf numFmtId="0" fontId="0" fillId="0" borderId="0" xfId="0" applyFont="1" applyBorder="1" applyAlignment="1">
      <alignment horizontal="center" wrapText="1"/>
    </xf>
    <xf numFmtId="0" fontId="0" fillId="0" borderId="2" xfId="0" applyFont="1" applyBorder="1" applyAlignment="1">
      <alignment horizontal="center" wrapText="1"/>
    </xf>
    <xf numFmtId="0" fontId="5" fillId="2" borderId="79"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184" fontId="6" fillId="0" borderId="6"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11</xdr:row>
      <xdr:rowOff>47625</xdr:rowOff>
    </xdr:from>
    <xdr:to>
      <xdr:col>26</xdr:col>
      <xdr:colOff>104775</xdr:colOff>
      <xdr:row>13</xdr:row>
      <xdr:rowOff>66675</xdr:rowOff>
    </xdr:to>
    <xdr:sp>
      <xdr:nvSpPr>
        <xdr:cNvPr id="1" name="AutoShape 1"/>
        <xdr:cNvSpPr>
          <a:spLocks/>
        </xdr:cNvSpPr>
      </xdr:nvSpPr>
      <xdr:spPr>
        <a:xfrm>
          <a:off x="1952625" y="1771650"/>
          <a:ext cx="2609850" cy="3619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① 土 質 お よ び 荷 重 条 件
壁体および支保工断面部材の設定 </a:t>
          </a:r>
        </a:p>
      </xdr:txBody>
    </xdr:sp>
    <xdr:clientData/>
  </xdr:twoCellAnchor>
  <xdr:twoCellAnchor>
    <xdr:from>
      <xdr:col>17</xdr:col>
      <xdr:colOff>161925</xdr:colOff>
      <xdr:row>7</xdr:row>
      <xdr:rowOff>133350</xdr:rowOff>
    </xdr:from>
    <xdr:to>
      <xdr:col>20</xdr:col>
      <xdr:colOff>28575</xdr:colOff>
      <xdr:row>9</xdr:row>
      <xdr:rowOff>76200</xdr:rowOff>
    </xdr:to>
    <xdr:sp>
      <xdr:nvSpPr>
        <xdr:cNvPr id="2" name="AutoShape 2"/>
        <xdr:cNvSpPr>
          <a:spLocks/>
        </xdr:cNvSpPr>
      </xdr:nvSpPr>
      <xdr:spPr>
        <a:xfrm>
          <a:off x="3076575" y="1171575"/>
          <a:ext cx="381000" cy="285750"/>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12</xdr:col>
      <xdr:colOff>19050</xdr:colOff>
      <xdr:row>15</xdr:row>
      <xdr:rowOff>47625</xdr:rowOff>
    </xdr:from>
    <xdr:to>
      <xdr:col>25</xdr:col>
      <xdr:colOff>152400</xdr:colOff>
      <xdr:row>16</xdr:row>
      <xdr:rowOff>76200</xdr:rowOff>
    </xdr:to>
    <xdr:sp>
      <xdr:nvSpPr>
        <xdr:cNvPr id="3" name="AutoShape 3"/>
        <xdr:cNvSpPr>
          <a:spLocks/>
        </xdr:cNvSpPr>
      </xdr:nvSpPr>
      <xdr:spPr>
        <a:xfrm>
          <a:off x="2076450" y="2457450"/>
          <a:ext cx="2362200" cy="2000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弾性上の梁理論による計算</a:t>
          </a:r>
        </a:p>
      </xdr:txBody>
    </xdr:sp>
    <xdr:clientData/>
  </xdr:twoCellAnchor>
  <xdr:twoCellAnchor>
    <xdr:from>
      <xdr:col>2</xdr:col>
      <xdr:colOff>161925</xdr:colOff>
      <xdr:row>18</xdr:row>
      <xdr:rowOff>123825</xdr:rowOff>
    </xdr:from>
    <xdr:to>
      <xdr:col>35</xdr:col>
      <xdr:colOff>19050</xdr:colOff>
      <xdr:row>31</xdr:row>
      <xdr:rowOff>66675</xdr:rowOff>
    </xdr:to>
    <xdr:sp>
      <xdr:nvSpPr>
        <xdr:cNvPr id="4" name="AutoShape 4"/>
        <xdr:cNvSpPr>
          <a:spLocks/>
        </xdr:cNvSpPr>
      </xdr:nvSpPr>
      <xdr:spPr>
        <a:xfrm>
          <a:off x="504825" y="3048000"/>
          <a:ext cx="5514975" cy="21717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② 根 入 れ 長 の 計 算
・根入れ部の安定から決まる根入れ長
・支 持 力  か ら 決 ま る  根 入 れ 長
・掘削底面の安定から決まる根入れ長さ
・最　　小　　根　　入　　れ　　長
【この内最大のものとする】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45</xdr:row>
      <xdr:rowOff>161925</xdr:rowOff>
    </xdr:from>
    <xdr:to>
      <xdr:col>30</xdr:col>
      <xdr:colOff>19050</xdr:colOff>
      <xdr:row>48</xdr:row>
      <xdr:rowOff>95250</xdr:rowOff>
    </xdr:to>
    <xdr:sp>
      <xdr:nvSpPr>
        <xdr:cNvPr id="5" name="AutoShape 5"/>
        <xdr:cNvSpPr>
          <a:spLocks/>
        </xdr:cNvSpPr>
      </xdr:nvSpPr>
      <xdr:spPr>
        <a:xfrm>
          <a:off x="1390650" y="7715250"/>
          <a:ext cx="3771900" cy="44767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③壁体の断面および変形照査</a:t>
          </a:r>
        </a:p>
      </xdr:txBody>
    </xdr:sp>
    <xdr:clientData/>
  </xdr:twoCellAnchor>
  <xdr:twoCellAnchor>
    <xdr:from>
      <xdr:col>18</xdr:col>
      <xdr:colOff>0</xdr:colOff>
      <xdr:row>51</xdr:row>
      <xdr:rowOff>38100</xdr:rowOff>
    </xdr:from>
    <xdr:to>
      <xdr:col>20</xdr:col>
      <xdr:colOff>9525</xdr:colOff>
      <xdr:row>52</xdr:row>
      <xdr:rowOff>161925</xdr:rowOff>
    </xdr:to>
    <xdr:sp>
      <xdr:nvSpPr>
        <xdr:cNvPr id="6" name="AutoShape 6"/>
        <xdr:cNvSpPr>
          <a:spLocks/>
        </xdr:cNvSpPr>
      </xdr:nvSpPr>
      <xdr:spPr>
        <a:xfrm>
          <a:off x="3086100" y="8620125"/>
          <a:ext cx="352425" cy="29527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終</a:t>
          </a:r>
        </a:p>
      </xdr:txBody>
    </xdr:sp>
    <xdr:clientData/>
  </xdr:twoCellAnchor>
  <xdr:twoCellAnchor>
    <xdr:from>
      <xdr:col>6</xdr:col>
      <xdr:colOff>9525</xdr:colOff>
      <xdr:row>34</xdr:row>
      <xdr:rowOff>19050</xdr:rowOff>
    </xdr:from>
    <xdr:to>
      <xdr:col>31</xdr:col>
      <xdr:colOff>152400</xdr:colOff>
      <xdr:row>43</xdr:row>
      <xdr:rowOff>161925</xdr:rowOff>
    </xdr:to>
    <xdr:sp>
      <xdr:nvSpPr>
        <xdr:cNvPr id="7" name="AutoShape 7"/>
        <xdr:cNvSpPr>
          <a:spLocks/>
        </xdr:cNvSpPr>
      </xdr:nvSpPr>
      <xdr:spPr>
        <a:xfrm>
          <a:off x="1038225" y="5686425"/>
          <a:ext cx="4429125" cy="1685925"/>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②掘削底面の安定照査
・ヒービングに対する検討
・盤ぶくれ に対する 検討</a:t>
          </a:r>
        </a:p>
      </xdr:txBody>
    </xdr:sp>
    <xdr:clientData/>
  </xdr:twoCellAnchor>
  <xdr:twoCellAnchor>
    <xdr:from>
      <xdr:col>36</xdr:col>
      <xdr:colOff>161925</xdr:colOff>
      <xdr:row>12</xdr:row>
      <xdr:rowOff>76200</xdr:rowOff>
    </xdr:from>
    <xdr:to>
      <xdr:col>37</xdr:col>
      <xdr:colOff>0</xdr:colOff>
      <xdr:row>47</xdr:row>
      <xdr:rowOff>47625</xdr:rowOff>
    </xdr:to>
    <xdr:sp>
      <xdr:nvSpPr>
        <xdr:cNvPr id="8" name="Line 8"/>
        <xdr:cNvSpPr>
          <a:spLocks/>
        </xdr:cNvSpPr>
      </xdr:nvSpPr>
      <xdr:spPr>
        <a:xfrm>
          <a:off x="6334125" y="1971675"/>
          <a:ext cx="9525" cy="597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48</xdr:row>
      <xdr:rowOff>85725</xdr:rowOff>
    </xdr:from>
    <xdr:to>
      <xdr:col>19</xdr:col>
      <xdr:colOff>0</xdr:colOff>
      <xdr:row>51</xdr:row>
      <xdr:rowOff>28575</xdr:rowOff>
    </xdr:to>
    <xdr:sp>
      <xdr:nvSpPr>
        <xdr:cNvPr id="9" name="Line 9"/>
        <xdr:cNvSpPr>
          <a:spLocks/>
        </xdr:cNvSpPr>
      </xdr:nvSpPr>
      <xdr:spPr>
        <a:xfrm flipH="1">
          <a:off x="3257550" y="815340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0</xdr:rowOff>
    </xdr:from>
    <xdr:to>
      <xdr:col>19</xdr:col>
      <xdr:colOff>0</xdr:colOff>
      <xdr:row>45</xdr:row>
      <xdr:rowOff>152400</xdr:rowOff>
    </xdr:to>
    <xdr:sp>
      <xdr:nvSpPr>
        <xdr:cNvPr id="10" name="Line 10"/>
        <xdr:cNvSpPr>
          <a:spLocks/>
        </xdr:cNvSpPr>
      </xdr:nvSpPr>
      <xdr:spPr>
        <a:xfrm flipH="1">
          <a:off x="3257550" y="73818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31</xdr:row>
      <xdr:rowOff>57150</xdr:rowOff>
    </xdr:from>
    <xdr:to>
      <xdr:col>19</xdr:col>
      <xdr:colOff>9525</xdr:colOff>
      <xdr:row>34</xdr:row>
      <xdr:rowOff>19050</xdr:rowOff>
    </xdr:to>
    <xdr:sp>
      <xdr:nvSpPr>
        <xdr:cNvPr id="11" name="Line 11"/>
        <xdr:cNvSpPr>
          <a:spLocks/>
        </xdr:cNvSpPr>
      </xdr:nvSpPr>
      <xdr:spPr>
        <a:xfrm flipH="1">
          <a:off x="3267075" y="5210175"/>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76200</xdr:rowOff>
    </xdr:from>
    <xdr:to>
      <xdr:col>19</xdr:col>
      <xdr:colOff>0</xdr:colOff>
      <xdr:row>18</xdr:row>
      <xdr:rowOff>114300</xdr:rowOff>
    </xdr:to>
    <xdr:sp>
      <xdr:nvSpPr>
        <xdr:cNvPr id="12" name="Line 12"/>
        <xdr:cNvSpPr>
          <a:spLocks/>
        </xdr:cNvSpPr>
      </xdr:nvSpPr>
      <xdr:spPr>
        <a:xfrm>
          <a:off x="3248025" y="2657475"/>
          <a:ext cx="9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85725</xdr:rowOff>
    </xdr:from>
    <xdr:to>
      <xdr:col>19</xdr:col>
      <xdr:colOff>9525</xdr:colOff>
      <xdr:row>15</xdr:row>
      <xdr:rowOff>47625</xdr:rowOff>
    </xdr:to>
    <xdr:sp>
      <xdr:nvSpPr>
        <xdr:cNvPr id="13" name="Line 13"/>
        <xdr:cNvSpPr>
          <a:spLocks/>
        </xdr:cNvSpPr>
      </xdr:nvSpPr>
      <xdr:spPr>
        <a:xfrm flipH="1">
          <a:off x="3257550" y="2152650"/>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xdr:row>
      <xdr:rowOff>76200</xdr:rowOff>
    </xdr:from>
    <xdr:to>
      <xdr:col>19</xdr:col>
      <xdr:colOff>0</xdr:colOff>
      <xdr:row>11</xdr:row>
      <xdr:rowOff>47625</xdr:rowOff>
    </xdr:to>
    <xdr:sp>
      <xdr:nvSpPr>
        <xdr:cNvPr id="14" name="Line 14"/>
        <xdr:cNvSpPr>
          <a:spLocks/>
        </xdr:cNvSpPr>
      </xdr:nvSpPr>
      <xdr:spPr>
        <a:xfrm flipH="1">
          <a:off x="3257550" y="14573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25</xdr:row>
      <xdr:rowOff>9525</xdr:rowOff>
    </xdr:from>
    <xdr:to>
      <xdr:col>37</xdr:col>
      <xdr:colOff>9525</xdr:colOff>
      <xdr:row>25</xdr:row>
      <xdr:rowOff>9525</xdr:rowOff>
    </xdr:to>
    <xdr:sp>
      <xdr:nvSpPr>
        <xdr:cNvPr id="15" name="Line 15"/>
        <xdr:cNvSpPr>
          <a:spLocks/>
        </xdr:cNvSpPr>
      </xdr:nvSpPr>
      <xdr:spPr>
        <a:xfrm>
          <a:off x="6029325" y="4133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39</xdr:row>
      <xdr:rowOff>9525</xdr:rowOff>
    </xdr:from>
    <xdr:to>
      <xdr:col>37</xdr:col>
      <xdr:colOff>9525</xdr:colOff>
      <xdr:row>39</xdr:row>
      <xdr:rowOff>9525</xdr:rowOff>
    </xdr:to>
    <xdr:sp>
      <xdr:nvSpPr>
        <xdr:cNvPr id="16" name="Line 16"/>
        <xdr:cNvSpPr>
          <a:spLocks/>
        </xdr:cNvSpPr>
      </xdr:nvSpPr>
      <xdr:spPr>
        <a:xfrm>
          <a:off x="5448300" y="6534150"/>
          <a:ext cx="904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47</xdr:row>
      <xdr:rowOff>38100</xdr:rowOff>
    </xdr:from>
    <xdr:to>
      <xdr:col>37</xdr:col>
      <xdr:colOff>9525</xdr:colOff>
      <xdr:row>47</xdr:row>
      <xdr:rowOff>38100</xdr:rowOff>
    </xdr:to>
    <xdr:sp>
      <xdr:nvSpPr>
        <xdr:cNvPr id="17" name="Line 17"/>
        <xdr:cNvSpPr>
          <a:spLocks/>
        </xdr:cNvSpPr>
      </xdr:nvSpPr>
      <xdr:spPr>
        <a:xfrm flipV="1">
          <a:off x="5133975" y="793432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12</xdr:row>
      <xdr:rowOff>76200</xdr:rowOff>
    </xdr:from>
    <xdr:to>
      <xdr:col>36</xdr:col>
      <xdr:colOff>161925</xdr:colOff>
      <xdr:row>12</xdr:row>
      <xdr:rowOff>76200</xdr:rowOff>
    </xdr:to>
    <xdr:sp>
      <xdr:nvSpPr>
        <xdr:cNvPr id="18" name="Line 18"/>
        <xdr:cNvSpPr>
          <a:spLocks/>
        </xdr:cNvSpPr>
      </xdr:nvSpPr>
      <xdr:spPr>
        <a:xfrm flipH="1">
          <a:off x="4562475" y="1971675"/>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85725</xdr:colOff>
      <xdr:row>47</xdr:row>
      <xdr:rowOff>28575</xdr:rowOff>
    </xdr:from>
    <xdr:to>
      <xdr:col>45</xdr:col>
      <xdr:colOff>295275</xdr:colOff>
      <xdr:row>50</xdr:row>
      <xdr:rowOff>0</xdr:rowOff>
    </xdr:to>
    <xdr:sp>
      <xdr:nvSpPr>
        <xdr:cNvPr id="1" name="AutoShape 24"/>
        <xdr:cNvSpPr>
          <a:spLocks/>
        </xdr:cNvSpPr>
      </xdr:nvSpPr>
      <xdr:spPr>
        <a:xfrm>
          <a:off x="9191625" y="10182225"/>
          <a:ext cx="1581150" cy="638175"/>
        </a:xfrm>
        <a:prstGeom prst="cloudCallout">
          <a:avLst>
            <a:gd name="adj1" fmla="val 10240"/>
            <a:gd name="adj2" fmla="val -10135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赤松、黒松
ひば、ひのき等</a:t>
          </a:r>
        </a:p>
      </xdr:txBody>
    </xdr:sp>
    <xdr:clientData/>
  </xdr:twoCellAnchor>
  <xdr:twoCellAnchor>
    <xdr:from>
      <xdr:col>40</xdr:col>
      <xdr:colOff>466725</xdr:colOff>
      <xdr:row>15</xdr:row>
      <xdr:rowOff>0</xdr:rowOff>
    </xdr:from>
    <xdr:to>
      <xdr:col>44</xdr:col>
      <xdr:colOff>333375</xdr:colOff>
      <xdr:row>21</xdr:row>
      <xdr:rowOff>238125</xdr:rowOff>
    </xdr:to>
    <xdr:sp>
      <xdr:nvSpPr>
        <xdr:cNvPr id="2" name="Rectangle 22"/>
        <xdr:cNvSpPr>
          <a:spLocks/>
        </xdr:cNvSpPr>
      </xdr:nvSpPr>
      <xdr:spPr>
        <a:xfrm>
          <a:off x="7515225" y="2990850"/>
          <a:ext cx="260985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標準貫入試験：Ｎ値、地質・層厚
一軸圧縮試験：一軸圧縮強さ、変形係数
三軸圧縮試験：粘着力、せん断抵抗角
　　　　　　　　　　変形係数
圧密試験：圧密指数、圧密係数
　　　　　　　圧密降伏係数</a:t>
          </a:r>
        </a:p>
      </xdr:txBody>
    </xdr:sp>
    <xdr:clientData/>
  </xdr:twoCellAnchor>
  <xdr:twoCellAnchor>
    <xdr:from>
      <xdr:col>40</xdr:col>
      <xdr:colOff>666750</xdr:colOff>
      <xdr:row>47</xdr:row>
      <xdr:rowOff>133350</xdr:rowOff>
    </xdr:from>
    <xdr:to>
      <xdr:col>43</xdr:col>
      <xdr:colOff>142875</xdr:colOff>
      <xdr:row>50</xdr:row>
      <xdr:rowOff>0</xdr:rowOff>
    </xdr:to>
    <xdr:sp>
      <xdr:nvSpPr>
        <xdr:cNvPr id="3" name="AutoShape 33"/>
        <xdr:cNvSpPr>
          <a:spLocks/>
        </xdr:cNvSpPr>
      </xdr:nvSpPr>
      <xdr:spPr>
        <a:xfrm>
          <a:off x="7715250" y="10287000"/>
          <a:ext cx="1533525" cy="533400"/>
        </a:xfrm>
        <a:prstGeom prst="cloudCallout">
          <a:avLst>
            <a:gd name="adj1" fmla="val -2175"/>
            <a:gd name="adj2" fmla="val -84236"/>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軽量鋼矢板の場合もあり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43</xdr:row>
      <xdr:rowOff>28575</xdr:rowOff>
    </xdr:from>
    <xdr:to>
      <xdr:col>26</xdr:col>
      <xdr:colOff>0</xdr:colOff>
      <xdr:row>46</xdr:row>
      <xdr:rowOff>142875</xdr:rowOff>
    </xdr:to>
    <xdr:sp>
      <xdr:nvSpPr>
        <xdr:cNvPr id="1" name="AutoShape 51"/>
        <xdr:cNvSpPr>
          <a:spLocks/>
        </xdr:cNvSpPr>
      </xdr:nvSpPr>
      <xdr:spPr>
        <a:xfrm>
          <a:off x="2305050" y="7296150"/>
          <a:ext cx="2047875" cy="628650"/>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平面図を入れる</a:t>
          </a:r>
        </a:p>
      </xdr:txBody>
    </xdr:sp>
    <xdr:clientData/>
  </xdr:twoCellAnchor>
  <xdr:twoCellAnchor>
    <xdr:from>
      <xdr:col>13</xdr:col>
      <xdr:colOff>28575</xdr:colOff>
      <xdr:row>16</xdr:row>
      <xdr:rowOff>28575</xdr:rowOff>
    </xdr:from>
    <xdr:to>
      <xdr:col>25</xdr:col>
      <xdr:colOff>123825</xdr:colOff>
      <xdr:row>19</xdr:row>
      <xdr:rowOff>133350</xdr:rowOff>
    </xdr:to>
    <xdr:sp>
      <xdr:nvSpPr>
        <xdr:cNvPr id="2" name="AutoShape 55"/>
        <xdr:cNvSpPr>
          <a:spLocks/>
        </xdr:cNvSpPr>
      </xdr:nvSpPr>
      <xdr:spPr>
        <a:xfrm>
          <a:off x="2257425" y="2609850"/>
          <a:ext cx="2047875" cy="619125"/>
        </a:xfrm>
        <a:prstGeom prst="rect"/>
        <a:noFill/>
      </xdr:spPr>
      <xdr:txBody>
        <a:bodyPr fromWordArt="1" wrap="none">
          <a:prstTxWarp prst="textPlain"/>
        </a:bodyPr>
        <a:p>
          <a:pPr algn="ctr"/>
          <a:r>
            <a:rPr sz="2400" kern="10" spc="0">
              <a:ln w="9525" cmpd="sng">
                <a:noFill/>
              </a:ln>
              <a:solidFill>
                <a:srgbClr val="FF6600"/>
              </a:solidFill>
              <a:effectLst>
                <a:outerShdw dist="35921" dir="2700000" algn="ctr">
                  <a:srgbClr val="C0C0C0">
                    <a:alpha val="80000"/>
                  </a:srgbClr>
                </a:outerShdw>
              </a:effectLst>
              <a:latin typeface="ＭＳ Ｐゴシック"/>
              <a:cs typeface="ＭＳ Ｐゴシック"/>
            </a:rPr>
            <a:t>設計図より
断面図を入れる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22</xdr:row>
      <xdr:rowOff>104775</xdr:rowOff>
    </xdr:from>
    <xdr:to>
      <xdr:col>42</xdr:col>
      <xdr:colOff>533400</xdr:colOff>
      <xdr:row>24</xdr:row>
      <xdr:rowOff>161925</xdr:rowOff>
    </xdr:to>
    <xdr:sp>
      <xdr:nvSpPr>
        <xdr:cNvPr id="1" name="AutoShape 6"/>
        <xdr:cNvSpPr>
          <a:spLocks/>
        </xdr:cNvSpPr>
      </xdr:nvSpPr>
      <xdr:spPr>
        <a:xfrm>
          <a:off x="7391400" y="3705225"/>
          <a:ext cx="1885950" cy="400050"/>
        </a:xfrm>
        <a:prstGeom prst="wedgeRectCallout">
          <a:avLst>
            <a:gd name="adj1" fmla="val -61615"/>
            <a:gd name="adj2" fmla="val -9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設計便覧第１集
　Ｐ2-26より</a:t>
          </a:r>
        </a:p>
      </xdr:txBody>
    </xdr:sp>
    <xdr:clientData/>
  </xdr:twoCellAnchor>
  <xdr:twoCellAnchor>
    <xdr:from>
      <xdr:col>40</xdr:col>
      <xdr:colOff>200025</xdr:colOff>
      <xdr:row>14</xdr:row>
      <xdr:rowOff>76200</xdr:rowOff>
    </xdr:from>
    <xdr:to>
      <xdr:col>43</xdr:col>
      <xdr:colOff>28575</xdr:colOff>
      <xdr:row>17</xdr:row>
      <xdr:rowOff>152400</xdr:rowOff>
    </xdr:to>
    <xdr:sp>
      <xdr:nvSpPr>
        <xdr:cNvPr id="2" name="AutoShape 8"/>
        <xdr:cNvSpPr>
          <a:spLocks/>
        </xdr:cNvSpPr>
      </xdr:nvSpPr>
      <xdr:spPr>
        <a:xfrm>
          <a:off x="7572375" y="2295525"/>
          <a:ext cx="1885950" cy="600075"/>
        </a:xfrm>
        <a:prstGeom prst="wedgeRectCallout">
          <a:avLst>
            <a:gd name="adj1" fmla="val -76768"/>
            <a:gd name="adj2" fmla="val -2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掘削高による
Ｈ＝3.0ｍ以浅なら
H-150×150以上でOK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M60"/>
  <sheetViews>
    <sheetView showGridLines="0" view="pageBreakPreview" zoomScaleSheetLayoutView="100" workbookViewId="0" topLeftCell="A1">
      <selection activeCell="D37" sqref="D37"/>
    </sheetView>
  </sheetViews>
  <sheetFormatPr defaultColWidth="9.00390625" defaultRowHeight="13.5"/>
  <cols>
    <col min="1" max="39" width="2.25390625" style="1" customWidth="1"/>
    <col min="40" max="16384" width="9.00390625" style="1" customWidth="1"/>
  </cols>
  <sheetData>
    <row r="1" spans="1:39" ht="15" customHeight="1">
      <c r="A1" s="101" t="s">
        <v>108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row>
    <row r="2" ht="6" customHeight="1"/>
    <row r="3" spans="1:39" ht="14.25">
      <c r="A3" s="42" t="s">
        <v>113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39" ht="4.5" customHeight="1">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39" ht="15" thickBot="1">
      <c r="A5" s="104" t="s">
        <v>112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row>
    <row r="6" spans="1:39" ht="13.5">
      <c r="A6" s="105" t="s">
        <v>109</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7"/>
    </row>
    <row r="7" spans="1:39" ht="13.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4"/>
    </row>
    <row r="8" spans="1:39" ht="13.5">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4"/>
    </row>
    <row r="9" spans="1:39" ht="13.5">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4"/>
    </row>
    <row r="10" spans="1:39" ht="13.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4"/>
    </row>
    <row r="11" spans="1:39" ht="13.5">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4"/>
    </row>
    <row r="12" spans="1:39" ht="13.5">
      <c r="A12" s="2"/>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4"/>
    </row>
    <row r="13" spans="1:39" ht="13.5">
      <c r="A13" s="2"/>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4"/>
    </row>
    <row r="14" spans="1:39" ht="13.5">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4"/>
    </row>
    <row r="15" spans="1:39" ht="13.5">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4"/>
    </row>
    <row r="16" spans="1:39" ht="13.5">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4"/>
    </row>
    <row r="17" spans="1:39" ht="13.5">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4"/>
    </row>
    <row r="18" spans="1:39" ht="13.5">
      <c r="A18" s="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4"/>
    </row>
    <row r="19" spans="1:39" ht="13.5">
      <c r="A19" s="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4"/>
    </row>
    <row r="20" spans="1:39" ht="13.5">
      <c r="A20" s="2"/>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4"/>
    </row>
    <row r="21" spans="1:39" ht="13.5">
      <c r="A21" s="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4"/>
    </row>
    <row r="22" spans="1:39" ht="13.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4"/>
    </row>
    <row r="23" spans="1:39" ht="13.5">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4"/>
    </row>
    <row r="24" spans="1:39" ht="13.5">
      <c r="A24" s="2"/>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4"/>
    </row>
    <row r="25" spans="1:39" ht="13.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6" t="s">
        <v>110</v>
      </c>
      <c r="AK25" s="3"/>
      <c r="AL25" s="3"/>
      <c r="AM25" s="4"/>
    </row>
    <row r="26" spans="1:39" ht="13.5">
      <c r="A26" s="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4"/>
    </row>
    <row r="27" spans="1:39" ht="13.5">
      <c r="A27" s="2"/>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4"/>
    </row>
    <row r="28" spans="1:39" ht="13.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1:39" ht="13.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1:39" ht="13.5">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1:39" ht="13.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1:39" ht="13.5">
      <c r="A32" s="2"/>
      <c r="B32" s="3"/>
      <c r="C32" s="3"/>
      <c r="D32" s="3"/>
      <c r="E32" s="3"/>
      <c r="F32" s="3"/>
      <c r="G32" s="3"/>
      <c r="H32" s="3"/>
      <c r="I32" s="3"/>
      <c r="J32" s="3"/>
      <c r="K32" s="3"/>
      <c r="L32" s="3"/>
      <c r="M32" s="3"/>
      <c r="N32" s="3"/>
      <c r="O32" s="3"/>
      <c r="P32" s="3"/>
      <c r="Q32" s="3"/>
      <c r="R32" s="3"/>
      <c r="S32" s="3"/>
      <c r="T32" s="103" t="s">
        <v>111</v>
      </c>
      <c r="U32" s="103"/>
      <c r="V32" s="3"/>
      <c r="W32" s="3"/>
      <c r="X32" s="3"/>
      <c r="Y32" s="3"/>
      <c r="Z32" s="3"/>
      <c r="AA32" s="3"/>
      <c r="AB32" s="3"/>
      <c r="AC32" s="3"/>
      <c r="AD32" s="3"/>
      <c r="AE32" s="3"/>
      <c r="AF32" s="3"/>
      <c r="AG32" s="3"/>
      <c r="AH32" s="3"/>
      <c r="AI32" s="3"/>
      <c r="AJ32" s="3"/>
      <c r="AK32" s="3"/>
      <c r="AL32" s="3"/>
      <c r="AM32" s="4"/>
    </row>
    <row r="33" spans="1:39" ht="13.5">
      <c r="A33" s="2"/>
      <c r="B33" s="3"/>
      <c r="C33" s="3"/>
      <c r="D33" s="3"/>
      <c r="E33" s="3"/>
      <c r="F33" s="3"/>
      <c r="G33" s="3"/>
      <c r="H33" s="3"/>
      <c r="I33" s="3"/>
      <c r="J33" s="3"/>
      <c r="K33" s="3"/>
      <c r="L33" s="3"/>
      <c r="M33" s="3"/>
      <c r="N33" s="3"/>
      <c r="O33" s="3"/>
      <c r="P33" s="3"/>
      <c r="Q33" s="3"/>
      <c r="R33" s="3"/>
      <c r="S33" s="3"/>
      <c r="T33" s="103"/>
      <c r="U33" s="103"/>
      <c r="V33" s="3"/>
      <c r="W33" s="3"/>
      <c r="X33" s="3"/>
      <c r="Y33" s="3"/>
      <c r="Z33" s="3"/>
      <c r="AA33" s="3"/>
      <c r="AB33" s="3"/>
      <c r="AC33" s="3"/>
      <c r="AD33" s="3"/>
      <c r="AE33" s="3"/>
      <c r="AF33" s="3"/>
      <c r="AG33" s="3"/>
      <c r="AH33" s="3"/>
      <c r="AI33" s="3"/>
      <c r="AJ33" s="3"/>
      <c r="AK33" s="3"/>
      <c r="AL33" s="3"/>
      <c r="AM33" s="4"/>
    </row>
    <row r="34" spans="1:39" ht="13.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1:39" ht="13.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1:39" ht="13.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1:39" ht="13.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H37" s="3"/>
      <c r="AI37" s="3"/>
      <c r="AJ37" s="3"/>
      <c r="AK37" s="3"/>
      <c r="AL37" s="3"/>
      <c r="AM37" s="4"/>
    </row>
    <row r="38" spans="1:39" ht="13.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1:39" ht="13.5">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6" t="s">
        <v>110</v>
      </c>
      <c r="AH39" s="3"/>
      <c r="AI39" s="3"/>
      <c r="AJ39" s="3"/>
      <c r="AK39" s="3"/>
      <c r="AL39" s="3"/>
      <c r="AM39" s="4"/>
    </row>
    <row r="40" spans="1:39" ht="13.5">
      <c r="A40" s="2"/>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1:39" ht="13.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4"/>
    </row>
    <row r="42" spans="1:39" ht="13.5">
      <c r="A42" s="2"/>
      <c r="B42" s="3"/>
      <c r="C42" s="3"/>
      <c r="D42" s="3"/>
      <c r="E42" s="3"/>
      <c r="F42" s="3"/>
      <c r="G42" s="3"/>
      <c r="H42" s="3"/>
      <c r="I42" s="3"/>
      <c r="J42" s="3"/>
      <c r="K42" s="3"/>
      <c r="L42" s="3"/>
      <c r="M42" s="3"/>
      <c r="N42" s="3"/>
      <c r="O42" s="3"/>
      <c r="P42" s="3"/>
      <c r="Q42" s="3"/>
      <c r="R42" s="3"/>
      <c r="S42" s="3"/>
      <c r="T42" s="103" t="s">
        <v>111</v>
      </c>
      <c r="U42" s="103"/>
      <c r="V42" s="3"/>
      <c r="W42" s="3"/>
      <c r="X42" s="3"/>
      <c r="Y42" s="3"/>
      <c r="Z42" s="3"/>
      <c r="AA42" s="3"/>
      <c r="AB42" s="3"/>
      <c r="AC42" s="3"/>
      <c r="AD42" s="3"/>
      <c r="AE42" s="3"/>
      <c r="AF42" s="3"/>
      <c r="AG42" s="3"/>
      <c r="AH42" s="3"/>
      <c r="AI42" s="3"/>
      <c r="AJ42" s="3"/>
      <c r="AK42" s="3"/>
      <c r="AL42" s="3"/>
      <c r="AM42" s="4"/>
    </row>
    <row r="43" spans="1:39" ht="13.5">
      <c r="A43" s="2"/>
      <c r="B43" s="3"/>
      <c r="C43" s="3"/>
      <c r="D43" s="3"/>
      <c r="E43" s="3"/>
      <c r="F43" s="3"/>
      <c r="G43" s="3"/>
      <c r="H43" s="3"/>
      <c r="I43" s="3"/>
      <c r="J43" s="3"/>
      <c r="K43" s="3"/>
      <c r="L43" s="3"/>
      <c r="M43" s="3"/>
      <c r="N43" s="3"/>
      <c r="O43" s="3"/>
      <c r="P43" s="3"/>
      <c r="Q43" s="3"/>
      <c r="R43" s="3"/>
      <c r="S43" s="3"/>
      <c r="T43" s="103"/>
      <c r="U43" s="103"/>
      <c r="V43" s="3"/>
      <c r="W43" s="3"/>
      <c r="X43" s="3"/>
      <c r="Y43" s="3"/>
      <c r="Z43" s="3"/>
      <c r="AA43" s="3"/>
      <c r="AB43" s="3"/>
      <c r="AC43" s="3"/>
      <c r="AD43" s="3"/>
      <c r="AE43" s="3"/>
      <c r="AF43" s="3"/>
      <c r="AG43" s="3"/>
      <c r="AH43" s="3"/>
      <c r="AI43" s="3"/>
      <c r="AJ43" s="3"/>
      <c r="AK43" s="3"/>
      <c r="AL43" s="3"/>
      <c r="AM43" s="4"/>
    </row>
    <row r="44" spans="1:39" ht="13.5">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F44" s="37"/>
      <c r="AG44" s="3"/>
      <c r="AH44" s="3"/>
      <c r="AI44" s="3"/>
      <c r="AJ44" s="3"/>
      <c r="AK44" s="3"/>
      <c r="AL44" s="3"/>
      <c r="AM44" s="4"/>
    </row>
    <row r="45" spans="1:39" ht="13.5">
      <c r="A45" s="2"/>
      <c r="B45" s="3"/>
      <c r="C45" s="3"/>
      <c r="D45" s="3"/>
      <c r="E45" s="3"/>
      <c r="F45" s="3"/>
      <c r="G45" s="3"/>
      <c r="H45" s="3"/>
      <c r="I45" s="3"/>
      <c r="J45" s="3"/>
      <c r="K45" s="3"/>
      <c r="L45" s="3"/>
      <c r="M45" s="3"/>
      <c r="N45" s="3"/>
      <c r="O45" s="3"/>
      <c r="P45" s="3"/>
      <c r="Q45" s="3"/>
      <c r="R45" s="3"/>
      <c r="S45" s="3"/>
      <c r="T45" s="103" t="s">
        <v>111</v>
      </c>
      <c r="U45" s="103"/>
      <c r="V45" s="3"/>
      <c r="W45" s="3"/>
      <c r="X45" s="3"/>
      <c r="Y45" s="3"/>
      <c r="Z45" s="3"/>
      <c r="AA45" s="3"/>
      <c r="AB45" s="3"/>
      <c r="AC45" s="3"/>
      <c r="AD45" s="3"/>
      <c r="AE45" s="3"/>
      <c r="AF45" s="3"/>
      <c r="AG45" s="3"/>
      <c r="AH45" s="3"/>
      <c r="AI45" s="3"/>
      <c r="AJ45" s="3"/>
      <c r="AK45" s="3"/>
      <c r="AL45" s="3"/>
      <c r="AM45" s="4"/>
    </row>
    <row r="46" spans="1:39" ht="13.5">
      <c r="A46" s="2"/>
      <c r="B46" s="3"/>
      <c r="C46" s="3"/>
      <c r="D46" s="3"/>
      <c r="E46" s="3"/>
      <c r="F46" s="3"/>
      <c r="G46" s="3"/>
      <c r="H46" s="3"/>
      <c r="I46" s="3"/>
      <c r="J46" s="3"/>
      <c r="K46" s="3"/>
      <c r="L46" s="3"/>
      <c r="M46" s="3"/>
      <c r="N46" s="3"/>
      <c r="O46" s="3"/>
      <c r="P46" s="3"/>
      <c r="Q46" s="3"/>
      <c r="R46" s="36"/>
      <c r="S46" s="36"/>
      <c r="T46" s="38"/>
      <c r="U46" s="38"/>
      <c r="V46" s="3"/>
      <c r="W46" s="3"/>
      <c r="X46" s="3"/>
      <c r="Y46" s="3"/>
      <c r="Z46" s="3"/>
      <c r="AA46" s="3"/>
      <c r="AB46" s="3"/>
      <c r="AC46" s="3"/>
      <c r="AD46" s="3"/>
      <c r="AE46" s="3"/>
      <c r="AF46" s="3"/>
      <c r="AG46" s="3"/>
      <c r="AH46" s="3"/>
      <c r="AI46" s="3"/>
      <c r="AJ46" s="3"/>
      <c r="AK46" s="3"/>
      <c r="AL46" s="3"/>
      <c r="AM46" s="4"/>
    </row>
    <row r="47" spans="1:39" ht="13.5">
      <c r="A47" s="2"/>
      <c r="B47" s="3"/>
      <c r="C47" s="3"/>
      <c r="D47" s="3"/>
      <c r="E47" s="3"/>
      <c r="F47" s="3"/>
      <c r="G47" s="3"/>
      <c r="H47" s="3"/>
      <c r="I47" s="3"/>
      <c r="J47" s="3"/>
      <c r="K47" s="3"/>
      <c r="L47" s="3"/>
      <c r="M47" s="3"/>
      <c r="N47" s="3"/>
      <c r="O47" s="3"/>
      <c r="P47" s="3"/>
      <c r="Q47" s="3"/>
      <c r="R47" s="3"/>
      <c r="S47" s="3"/>
      <c r="T47" s="38"/>
      <c r="U47" s="38"/>
      <c r="V47" s="3"/>
      <c r="W47" s="3"/>
      <c r="X47" s="3"/>
      <c r="Y47" s="3"/>
      <c r="Z47" s="3"/>
      <c r="AA47" s="3"/>
      <c r="AB47" s="3"/>
      <c r="AC47" s="3"/>
      <c r="AD47" s="3"/>
      <c r="AE47" s="38" t="s">
        <v>110</v>
      </c>
      <c r="AF47" s="3"/>
      <c r="AG47" s="3"/>
      <c r="AH47" s="3"/>
      <c r="AI47" s="3"/>
      <c r="AJ47" s="3"/>
      <c r="AK47" s="3"/>
      <c r="AL47" s="3"/>
      <c r="AM47" s="4"/>
    </row>
    <row r="48" spans="1:39" ht="13.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4"/>
    </row>
    <row r="49" spans="1:39" ht="13.5">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4"/>
    </row>
    <row r="50" spans="1:39" ht="13.5">
      <c r="A50" s="2"/>
      <c r="B50" s="3"/>
      <c r="C50" s="3"/>
      <c r="D50" s="3"/>
      <c r="E50" s="3"/>
      <c r="F50" s="3"/>
      <c r="G50" s="3"/>
      <c r="H50" s="3"/>
      <c r="I50" s="3"/>
      <c r="J50" s="3"/>
      <c r="K50" s="3"/>
      <c r="L50" s="3"/>
      <c r="M50" s="3"/>
      <c r="N50" s="3"/>
      <c r="O50" s="3"/>
      <c r="P50" s="3"/>
      <c r="Q50" s="3"/>
      <c r="R50" s="3"/>
      <c r="S50" s="3"/>
      <c r="T50" s="103" t="s">
        <v>111</v>
      </c>
      <c r="U50" s="103"/>
      <c r="V50" s="3"/>
      <c r="W50" s="3"/>
      <c r="X50" s="3"/>
      <c r="Y50" s="3"/>
      <c r="Z50" s="3"/>
      <c r="AA50" s="3"/>
      <c r="AB50" s="3"/>
      <c r="AC50" s="3"/>
      <c r="AD50" s="3"/>
      <c r="AE50" s="3"/>
      <c r="AF50" s="3"/>
      <c r="AG50" s="3"/>
      <c r="AH50" s="3"/>
      <c r="AI50" s="3"/>
      <c r="AJ50" s="3"/>
      <c r="AK50" s="3"/>
      <c r="AL50" s="3"/>
      <c r="AM50" s="4"/>
    </row>
    <row r="51" spans="1:39" ht="13.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4"/>
    </row>
    <row r="52" spans="1:39" ht="13.5">
      <c r="A52" s="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4"/>
    </row>
    <row r="53" spans="1:39" ht="13.5">
      <c r="A53" s="2"/>
      <c r="B53" s="3"/>
      <c r="C53" s="3"/>
      <c r="D53" s="3"/>
      <c r="E53" s="3"/>
      <c r="F53" s="3"/>
      <c r="G53" s="3"/>
      <c r="H53" s="3"/>
      <c r="I53" s="3"/>
      <c r="J53" s="3"/>
      <c r="K53" s="3"/>
      <c r="L53" s="3"/>
      <c r="M53" s="3"/>
      <c r="N53" s="3"/>
      <c r="O53" s="3"/>
      <c r="P53" s="3"/>
      <c r="Q53" s="3"/>
      <c r="R53" s="3"/>
      <c r="S53" s="3"/>
      <c r="T53" s="36"/>
      <c r="U53" s="36"/>
      <c r="V53" s="3"/>
      <c r="W53" s="3"/>
      <c r="X53" s="3"/>
      <c r="Y53" s="3"/>
      <c r="Z53" s="3"/>
      <c r="AA53" s="3"/>
      <c r="AB53" s="3"/>
      <c r="AC53" s="3"/>
      <c r="AD53" s="3"/>
      <c r="AE53" s="3"/>
      <c r="AF53" s="3"/>
      <c r="AG53" s="3"/>
      <c r="AH53" s="3"/>
      <c r="AI53" s="3"/>
      <c r="AJ53" s="3"/>
      <c r="AK53" s="3"/>
      <c r="AL53" s="3"/>
      <c r="AM53" s="4"/>
    </row>
    <row r="54" spans="1:39" ht="13.5">
      <c r="A54" s="2"/>
      <c r="B54" s="3"/>
      <c r="C54" s="3"/>
      <c r="D54" s="3"/>
      <c r="E54" s="3"/>
      <c r="F54" s="3"/>
      <c r="G54" s="3"/>
      <c r="H54" s="3"/>
      <c r="I54" s="3"/>
      <c r="J54" s="3"/>
      <c r="K54" s="3"/>
      <c r="L54" s="3"/>
      <c r="M54" s="3"/>
      <c r="N54" s="3"/>
      <c r="O54" s="3"/>
      <c r="P54" s="3"/>
      <c r="Q54" s="3"/>
      <c r="R54" s="3"/>
      <c r="S54" s="3"/>
      <c r="T54" s="36"/>
      <c r="U54" s="36"/>
      <c r="V54" s="3"/>
      <c r="W54" s="3"/>
      <c r="X54" s="3"/>
      <c r="Y54" s="3"/>
      <c r="Z54" s="3"/>
      <c r="AA54" s="3"/>
      <c r="AB54" s="3"/>
      <c r="AC54" s="3"/>
      <c r="AD54" s="3"/>
      <c r="AE54" s="3"/>
      <c r="AF54" s="3"/>
      <c r="AG54" s="3"/>
      <c r="AH54" s="3"/>
      <c r="AI54" s="3"/>
      <c r="AJ54" s="3"/>
      <c r="AK54" s="3"/>
      <c r="AL54" s="3"/>
      <c r="AM54" s="4"/>
    </row>
    <row r="55" spans="1:39" ht="13.5">
      <c r="A55" s="2"/>
      <c r="B55" s="3"/>
      <c r="C55" s="3"/>
      <c r="D55" s="3"/>
      <c r="E55" s="3"/>
      <c r="F55" s="3"/>
      <c r="G55" s="3"/>
      <c r="H55" s="3"/>
      <c r="I55" s="3"/>
      <c r="J55" s="3"/>
      <c r="K55" s="3"/>
      <c r="L55" s="3"/>
      <c r="M55" s="3"/>
      <c r="N55" s="3"/>
      <c r="O55" s="3"/>
      <c r="P55" s="3"/>
      <c r="Q55" s="3"/>
      <c r="R55" s="3"/>
      <c r="S55" s="3"/>
      <c r="T55" s="36"/>
      <c r="U55" s="36"/>
      <c r="V55" s="3"/>
      <c r="W55" s="3"/>
      <c r="X55" s="3"/>
      <c r="Y55" s="3"/>
      <c r="Z55" s="3"/>
      <c r="AA55" s="3"/>
      <c r="AB55" s="3"/>
      <c r="AM55" s="4"/>
    </row>
    <row r="56" spans="1:39" ht="13.5">
      <c r="A56" s="2"/>
      <c r="B56" s="3"/>
      <c r="C56" s="3"/>
      <c r="D56" s="3"/>
      <c r="E56" s="3"/>
      <c r="F56" s="3"/>
      <c r="G56" s="3"/>
      <c r="H56" s="3"/>
      <c r="I56" s="3"/>
      <c r="J56" s="3"/>
      <c r="K56" s="3"/>
      <c r="L56" s="3"/>
      <c r="M56" s="3"/>
      <c r="N56" s="3"/>
      <c r="O56" s="3"/>
      <c r="P56" s="3"/>
      <c r="Q56" s="3"/>
      <c r="R56" s="3"/>
      <c r="S56" s="3"/>
      <c r="T56" s="36"/>
      <c r="U56" s="36"/>
      <c r="V56" s="3"/>
      <c r="W56" s="3"/>
      <c r="X56" s="3"/>
      <c r="Y56" s="3"/>
      <c r="Z56" s="3"/>
      <c r="AA56" s="3"/>
      <c r="AB56" s="3"/>
      <c r="AM56" s="4"/>
    </row>
    <row r="57" spans="1:39" ht="13.5">
      <c r="A57" s="2"/>
      <c r="B57" s="3"/>
      <c r="C57" s="3"/>
      <c r="D57" s="3"/>
      <c r="E57" s="3"/>
      <c r="F57" s="3"/>
      <c r="G57" s="3"/>
      <c r="H57" s="3"/>
      <c r="I57" s="3"/>
      <c r="J57" s="3"/>
      <c r="K57" s="3"/>
      <c r="L57" s="3"/>
      <c r="M57" s="3"/>
      <c r="N57" s="100" t="s">
        <v>107</v>
      </c>
      <c r="O57" s="100"/>
      <c r="P57" s="100"/>
      <c r="Q57" s="100"/>
      <c r="R57" s="100"/>
      <c r="S57" s="100"/>
      <c r="T57" s="100"/>
      <c r="U57" s="100"/>
      <c r="V57" s="100"/>
      <c r="W57" s="100"/>
      <c r="X57" s="3"/>
      <c r="Y57" s="3"/>
      <c r="Z57" s="3"/>
      <c r="AA57" s="3"/>
      <c r="AB57" s="3"/>
      <c r="AM57" s="4"/>
    </row>
    <row r="58" spans="1:39" ht="13.5">
      <c r="A58" s="2"/>
      <c r="B58" s="3"/>
      <c r="C58" s="3"/>
      <c r="D58" s="3"/>
      <c r="E58" s="3"/>
      <c r="F58" s="3"/>
      <c r="G58" s="3"/>
      <c r="H58" s="3"/>
      <c r="I58" s="3"/>
      <c r="J58" s="3"/>
      <c r="K58" s="3"/>
      <c r="L58" s="3"/>
      <c r="M58" s="3"/>
      <c r="N58" s="3"/>
      <c r="O58" s="3"/>
      <c r="P58" s="3"/>
      <c r="Q58" s="3"/>
      <c r="R58" s="3"/>
      <c r="S58" s="3"/>
      <c r="T58" s="3"/>
      <c r="U58" s="3"/>
      <c r="V58" s="3"/>
      <c r="W58" s="3"/>
      <c r="X58" s="3"/>
      <c r="Y58" s="3"/>
      <c r="Z58" s="3"/>
      <c r="AA58" s="3"/>
      <c r="AB58" s="3"/>
      <c r="AM58" s="4"/>
    </row>
    <row r="59" spans="1:39" ht="13.5">
      <c r="A59" s="40"/>
      <c r="B59" s="16"/>
      <c r="C59" s="16"/>
      <c r="D59" s="16"/>
      <c r="E59" s="16"/>
      <c r="F59" s="16"/>
      <c r="G59" s="16"/>
      <c r="H59" s="16"/>
      <c r="I59" s="16"/>
      <c r="J59" s="16"/>
      <c r="K59" s="16"/>
      <c r="L59" s="16"/>
      <c r="M59" s="16"/>
      <c r="N59" s="16"/>
      <c r="O59" s="16"/>
      <c r="P59" s="16"/>
      <c r="Q59" s="16"/>
      <c r="R59" s="16"/>
      <c r="S59" s="16"/>
      <c r="T59" s="16"/>
      <c r="U59" s="16"/>
      <c r="V59" s="16"/>
      <c r="W59" s="16"/>
      <c r="X59" s="39"/>
      <c r="Y59" s="39"/>
      <c r="Z59" s="39"/>
      <c r="AA59" s="39"/>
      <c r="AB59" s="16"/>
      <c r="AM59" s="4"/>
    </row>
    <row r="60" spans="1:39" ht="14.25" thickBot="1">
      <c r="A60" s="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7"/>
    </row>
  </sheetData>
  <sheetProtection password="9350" sheet="1" objects="1" scenarios="1" selectLockedCells="1" selectUnlockedCells="1"/>
  <mergeCells count="8">
    <mergeCell ref="N57:W57"/>
    <mergeCell ref="A1:AM1"/>
    <mergeCell ref="T32:U33"/>
    <mergeCell ref="T42:U43"/>
    <mergeCell ref="T45:U45"/>
    <mergeCell ref="T50:U50"/>
    <mergeCell ref="A5:AM5"/>
    <mergeCell ref="A6:AM6"/>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明朝,標準"&amp;8H20-670</oddHeader>
  </headerFooter>
  <drawing r:id="rId1"/>
</worksheet>
</file>

<file path=xl/worksheets/sheet2.xml><?xml version="1.0" encoding="utf-8"?>
<worksheet xmlns="http://schemas.openxmlformats.org/spreadsheetml/2006/main" xmlns:r="http://schemas.openxmlformats.org/officeDocument/2006/relationships">
  <dimension ref="A1:AP50"/>
  <sheetViews>
    <sheetView showGridLines="0" showZeros="0" tabSelected="1" view="pageBreakPreview" zoomScaleSheetLayoutView="100" workbookViewId="0" topLeftCell="A1">
      <selection activeCell="K45" sqref="K45:Q47"/>
    </sheetView>
  </sheetViews>
  <sheetFormatPr defaultColWidth="9.00390625" defaultRowHeight="13.5"/>
  <cols>
    <col min="1" max="39" width="2.25390625" style="90" customWidth="1"/>
    <col min="40" max="40" width="4.75390625" style="90" customWidth="1"/>
    <col min="41" max="16384" width="9.00390625" style="90" customWidth="1"/>
  </cols>
  <sheetData>
    <row r="1" spans="1:39" ht="15" customHeight="1">
      <c r="A1" s="101" t="s">
        <v>18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row>
    <row r="2" ht="2.25" customHeight="1"/>
    <row r="3" spans="1:39" ht="14.25">
      <c r="A3" s="42" t="s">
        <v>114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39" ht="2.25" customHeight="1">
      <c r="A4" s="4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row>
    <row r="5" spans="1:39" ht="15" thickBot="1">
      <c r="A5" s="104" t="s">
        <v>105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row>
    <row r="6" spans="1:40" ht="22.5" customHeight="1">
      <c r="A6" s="277" t="s">
        <v>1</v>
      </c>
      <c r="B6" s="278"/>
      <c r="C6" s="278"/>
      <c r="D6" s="278"/>
      <c r="E6" s="278"/>
      <c r="F6" s="282" t="s">
        <v>119</v>
      </c>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4"/>
    </row>
    <row r="7" spans="1:40" ht="22.5" customHeight="1">
      <c r="A7" s="279" t="s">
        <v>2</v>
      </c>
      <c r="B7" s="280"/>
      <c r="C7" s="128" t="s">
        <v>12</v>
      </c>
      <c r="D7" s="128"/>
      <c r="E7" s="128"/>
      <c r="F7" s="128"/>
      <c r="G7" s="128"/>
      <c r="H7" s="128"/>
      <c r="I7" s="128"/>
      <c r="J7" s="128"/>
      <c r="K7" s="128"/>
      <c r="L7" s="128"/>
      <c r="M7" s="128"/>
      <c r="N7" s="128"/>
      <c r="O7" s="128"/>
      <c r="P7" s="128"/>
      <c r="Q7" s="128"/>
      <c r="R7" s="128"/>
      <c r="S7" s="128"/>
      <c r="T7" s="169" t="s">
        <v>3</v>
      </c>
      <c r="U7" s="170"/>
      <c r="V7" s="170"/>
      <c r="W7" s="170"/>
      <c r="X7" s="170"/>
      <c r="Y7" s="170"/>
      <c r="Z7" s="170"/>
      <c r="AA7" s="170"/>
      <c r="AB7" s="170"/>
      <c r="AC7" s="170"/>
      <c r="AD7" s="170"/>
      <c r="AE7" s="271"/>
      <c r="AF7" s="170" t="s">
        <v>4</v>
      </c>
      <c r="AG7" s="170"/>
      <c r="AH7" s="170"/>
      <c r="AI7" s="170"/>
      <c r="AJ7" s="170"/>
      <c r="AK7" s="170"/>
      <c r="AL7" s="170"/>
      <c r="AM7" s="170"/>
      <c r="AN7" s="171"/>
    </row>
    <row r="8" spans="1:40" ht="33.75" customHeight="1">
      <c r="A8" s="279"/>
      <c r="B8" s="280"/>
      <c r="C8" s="281"/>
      <c r="D8" s="281"/>
      <c r="E8" s="281"/>
      <c r="F8" s="281"/>
      <c r="G8" s="281"/>
      <c r="H8" s="281"/>
      <c r="I8" s="281"/>
      <c r="J8" s="281"/>
      <c r="K8" s="281"/>
      <c r="L8" s="281"/>
      <c r="M8" s="281"/>
      <c r="N8" s="281"/>
      <c r="O8" s="281"/>
      <c r="P8" s="281"/>
      <c r="Q8" s="281"/>
      <c r="R8" s="281"/>
      <c r="S8" s="281"/>
      <c r="T8" s="285"/>
      <c r="U8" s="286"/>
      <c r="V8" s="286"/>
      <c r="W8" s="286"/>
      <c r="X8" s="286"/>
      <c r="Y8" s="286"/>
      <c r="Z8" s="286"/>
      <c r="AA8" s="286"/>
      <c r="AB8" s="286"/>
      <c r="AC8" s="286"/>
      <c r="AD8" s="286"/>
      <c r="AE8" s="287"/>
      <c r="AF8" s="288" t="s">
        <v>5</v>
      </c>
      <c r="AG8" s="288"/>
      <c r="AH8" s="288"/>
      <c r="AI8" s="288"/>
      <c r="AJ8" s="288"/>
      <c r="AK8" s="288"/>
      <c r="AL8" s="288"/>
      <c r="AM8" s="288"/>
      <c r="AN8" s="289"/>
    </row>
    <row r="9" spans="1:40" ht="15" customHeight="1">
      <c r="A9" s="318" t="s">
        <v>6</v>
      </c>
      <c r="B9" s="170"/>
      <c r="C9" s="170"/>
      <c r="D9" s="170"/>
      <c r="E9" s="271"/>
      <c r="F9" s="169" t="s">
        <v>13</v>
      </c>
      <c r="G9" s="170"/>
      <c r="H9" s="170"/>
      <c r="I9" s="170"/>
      <c r="J9" s="170"/>
      <c r="K9" s="170"/>
      <c r="L9" s="170"/>
      <c r="M9" s="170"/>
      <c r="N9" s="170"/>
      <c r="O9" s="170"/>
      <c r="P9" s="170"/>
      <c r="Q9" s="170"/>
      <c r="R9" s="170"/>
      <c r="S9" s="271"/>
      <c r="T9" s="169" t="s">
        <v>7</v>
      </c>
      <c r="U9" s="170"/>
      <c r="V9" s="170"/>
      <c r="W9" s="170"/>
      <c r="X9" s="170"/>
      <c r="Y9" s="170"/>
      <c r="Z9" s="170"/>
      <c r="AA9" s="170"/>
      <c r="AB9" s="170"/>
      <c r="AC9" s="170"/>
      <c r="AD9" s="170"/>
      <c r="AE9" s="170"/>
      <c r="AF9" s="170"/>
      <c r="AG9" s="170"/>
      <c r="AH9" s="170"/>
      <c r="AI9" s="170"/>
      <c r="AJ9" s="170"/>
      <c r="AK9" s="170"/>
      <c r="AL9" s="170"/>
      <c r="AM9" s="170"/>
      <c r="AN9" s="171"/>
    </row>
    <row r="10" spans="1:40" ht="15" customHeight="1">
      <c r="A10" s="252" t="s">
        <v>20</v>
      </c>
      <c r="B10" s="223"/>
      <c r="C10" s="223"/>
      <c r="D10" s="223"/>
      <c r="E10" s="253"/>
      <c r="F10" s="274" t="s">
        <v>121</v>
      </c>
      <c r="G10" s="275"/>
      <c r="H10" s="275"/>
      <c r="I10" s="275"/>
      <c r="J10" s="275"/>
      <c r="K10" s="275"/>
      <c r="L10" s="275"/>
      <c r="M10" s="275"/>
      <c r="N10" s="275"/>
      <c r="O10" s="275"/>
      <c r="P10" s="275"/>
      <c r="Q10" s="275"/>
      <c r="R10" s="275"/>
      <c r="S10" s="276"/>
      <c r="T10" s="219" t="s">
        <v>80</v>
      </c>
      <c r="U10" s="220"/>
      <c r="V10" s="220"/>
      <c r="W10" s="220"/>
      <c r="X10" s="220"/>
      <c r="Y10" s="220"/>
      <c r="Z10" s="220"/>
      <c r="AA10" s="220"/>
      <c r="AB10" s="220"/>
      <c r="AC10" s="220"/>
      <c r="AD10" s="220"/>
      <c r="AE10" s="220"/>
      <c r="AF10" s="220"/>
      <c r="AG10" s="220"/>
      <c r="AH10" s="220"/>
      <c r="AI10" s="220"/>
      <c r="AJ10" s="220"/>
      <c r="AK10" s="220"/>
      <c r="AL10" s="220"/>
      <c r="AM10" s="220"/>
      <c r="AN10" s="221"/>
    </row>
    <row r="11" spans="1:40" ht="15" customHeight="1">
      <c r="A11" s="252" t="s">
        <v>91</v>
      </c>
      <c r="B11" s="223"/>
      <c r="C11" s="223"/>
      <c r="D11" s="223"/>
      <c r="E11" s="253"/>
      <c r="F11" s="398" t="s">
        <v>122</v>
      </c>
      <c r="G11" s="399"/>
      <c r="H11" s="400"/>
      <c r="I11" s="400"/>
      <c r="J11" s="400"/>
      <c r="K11" s="399" t="s">
        <v>123</v>
      </c>
      <c r="L11" s="399"/>
      <c r="M11" s="399"/>
      <c r="N11" s="399"/>
      <c r="O11" s="400"/>
      <c r="P11" s="400"/>
      <c r="Q11" s="400"/>
      <c r="R11" s="399" t="s">
        <v>124</v>
      </c>
      <c r="S11" s="413"/>
      <c r="T11" s="222" t="s">
        <v>79</v>
      </c>
      <c r="U11" s="223"/>
      <c r="V11" s="223"/>
      <c r="W11" s="223"/>
      <c r="X11" s="223"/>
      <c r="Y11" s="223"/>
      <c r="Z11" s="223"/>
      <c r="AA11" s="223"/>
      <c r="AB11" s="223"/>
      <c r="AC11" s="223"/>
      <c r="AD11" s="223"/>
      <c r="AE11" s="223"/>
      <c r="AF11" s="223"/>
      <c r="AG11" s="223"/>
      <c r="AH11" s="223"/>
      <c r="AI11" s="223"/>
      <c r="AJ11" s="223"/>
      <c r="AK11" s="223"/>
      <c r="AL11" s="223"/>
      <c r="AM11" s="223"/>
      <c r="AN11" s="224"/>
    </row>
    <row r="12" spans="1:40" ht="15" customHeight="1">
      <c r="A12" s="269"/>
      <c r="B12" s="226"/>
      <c r="C12" s="226"/>
      <c r="D12" s="226"/>
      <c r="E12" s="270"/>
      <c r="F12" s="272" t="s">
        <v>39</v>
      </c>
      <c r="G12" s="273"/>
      <c r="H12" s="273"/>
      <c r="I12" s="273"/>
      <c r="J12" s="273"/>
      <c r="K12" s="15" t="s">
        <v>81</v>
      </c>
      <c r="L12" s="12" t="s">
        <v>82</v>
      </c>
      <c r="M12" s="14" t="s">
        <v>83</v>
      </c>
      <c r="N12" s="210"/>
      <c r="O12" s="210"/>
      <c r="P12" s="210"/>
      <c r="Q12" s="210"/>
      <c r="R12" s="12" t="s">
        <v>84</v>
      </c>
      <c r="S12" s="13" t="s">
        <v>85</v>
      </c>
      <c r="T12" s="225"/>
      <c r="U12" s="226"/>
      <c r="V12" s="226"/>
      <c r="W12" s="226"/>
      <c r="X12" s="226"/>
      <c r="Y12" s="226"/>
      <c r="Z12" s="226"/>
      <c r="AA12" s="226"/>
      <c r="AB12" s="226"/>
      <c r="AC12" s="226"/>
      <c r="AD12" s="226"/>
      <c r="AE12" s="226"/>
      <c r="AF12" s="226"/>
      <c r="AG12" s="226"/>
      <c r="AH12" s="226"/>
      <c r="AI12" s="226"/>
      <c r="AJ12" s="226"/>
      <c r="AK12" s="226"/>
      <c r="AL12" s="226"/>
      <c r="AM12" s="226"/>
      <c r="AN12" s="227"/>
    </row>
    <row r="13" spans="1:40" ht="15" customHeight="1">
      <c r="A13" s="401" t="s">
        <v>70</v>
      </c>
      <c r="B13" s="402"/>
      <c r="C13" s="402"/>
      <c r="D13" s="402"/>
      <c r="E13" s="403"/>
      <c r="F13" s="244" t="s">
        <v>71</v>
      </c>
      <c r="G13" s="245"/>
      <c r="H13" s="245"/>
      <c r="I13" s="245"/>
      <c r="J13" s="245"/>
      <c r="K13" s="245"/>
      <c r="L13" s="245"/>
      <c r="M13" s="246"/>
      <c r="N13" s="247" t="s">
        <v>72</v>
      </c>
      <c r="O13" s="245"/>
      <c r="P13" s="245"/>
      <c r="Q13" s="245"/>
      <c r="R13" s="245"/>
      <c r="S13" s="245"/>
      <c r="T13" s="245"/>
      <c r="U13" s="245"/>
      <c r="V13" s="245"/>
      <c r="W13" s="246"/>
      <c r="X13" s="248" t="s">
        <v>125</v>
      </c>
      <c r="Y13" s="249"/>
      <c r="Z13" s="249"/>
      <c r="AA13" s="249"/>
      <c r="AB13" s="249"/>
      <c r="AC13" s="249"/>
      <c r="AD13" s="249"/>
      <c r="AE13" s="249"/>
      <c r="AF13" s="249"/>
      <c r="AG13" s="249"/>
      <c r="AH13" s="249"/>
      <c r="AI13" s="249"/>
      <c r="AJ13" s="249"/>
      <c r="AK13" s="250"/>
      <c r="AL13" s="228" t="s">
        <v>73</v>
      </c>
      <c r="AM13" s="229"/>
      <c r="AN13" s="230"/>
    </row>
    <row r="14" spans="1:40" ht="19.5" customHeight="1">
      <c r="A14" s="404"/>
      <c r="B14" s="405"/>
      <c r="C14" s="405"/>
      <c r="D14" s="405"/>
      <c r="E14" s="406"/>
      <c r="F14" s="251"/>
      <c r="G14" s="239"/>
      <c r="H14" s="239"/>
      <c r="I14" s="239"/>
      <c r="J14" s="239"/>
      <c r="K14" s="239"/>
      <c r="L14" s="239"/>
      <c r="M14" s="240"/>
      <c r="N14" s="238"/>
      <c r="O14" s="239"/>
      <c r="P14" s="239"/>
      <c r="Q14" s="239"/>
      <c r="R14" s="239"/>
      <c r="S14" s="239"/>
      <c r="T14" s="239"/>
      <c r="U14" s="239"/>
      <c r="V14" s="239"/>
      <c r="W14" s="240"/>
      <c r="X14" s="238"/>
      <c r="Y14" s="239"/>
      <c r="Z14" s="239"/>
      <c r="AA14" s="239"/>
      <c r="AB14" s="239"/>
      <c r="AC14" s="239"/>
      <c r="AD14" s="239"/>
      <c r="AE14" s="239"/>
      <c r="AF14" s="239"/>
      <c r="AG14" s="239"/>
      <c r="AH14" s="239"/>
      <c r="AI14" s="239"/>
      <c r="AJ14" s="239"/>
      <c r="AK14" s="240"/>
      <c r="AL14" s="235"/>
      <c r="AM14" s="236"/>
      <c r="AN14" s="237"/>
    </row>
    <row r="15" spans="1:40" ht="13.5" customHeight="1">
      <c r="A15" s="319" t="s">
        <v>21</v>
      </c>
      <c r="B15" s="320"/>
      <c r="C15" s="260" t="s">
        <v>126</v>
      </c>
      <c r="D15" s="261"/>
      <c r="E15" s="261"/>
      <c r="F15" s="261"/>
      <c r="G15" s="261"/>
      <c r="H15" s="261"/>
      <c r="I15" s="261"/>
      <c r="J15" s="261"/>
      <c r="K15" s="261"/>
      <c r="L15" s="261"/>
      <c r="M15" s="261"/>
      <c r="N15" s="261"/>
      <c r="O15" s="261"/>
      <c r="P15" s="261"/>
      <c r="Q15" s="262"/>
      <c r="R15" s="211" t="s">
        <v>23</v>
      </c>
      <c r="S15" s="212"/>
      <c r="T15" s="212"/>
      <c r="U15" s="212"/>
      <c r="V15" s="212"/>
      <c r="W15" s="212"/>
      <c r="X15" s="212"/>
      <c r="Y15" s="212"/>
      <c r="Z15" s="212"/>
      <c r="AA15" s="212"/>
      <c r="AB15" s="212"/>
      <c r="AC15" s="212"/>
      <c r="AD15" s="212"/>
      <c r="AE15" s="212"/>
      <c r="AF15" s="212"/>
      <c r="AG15" s="212"/>
      <c r="AH15" s="212"/>
      <c r="AI15" s="213"/>
      <c r="AJ15" s="260" t="s">
        <v>14</v>
      </c>
      <c r="AK15" s="261"/>
      <c r="AL15" s="261"/>
      <c r="AM15" s="261"/>
      <c r="AN15" s="315"/>
    </row>
    <row r="16" spans="1:42" ht="13.5" customHeight="1">
      <c r="A16" s="319"/>
      <c r="B16" s="320"/>
      <c r="C16" s="263"/>
      <c r="D16" s="264"/>
      <c r="E16" s="264"/>
      <c r="F16" s="264"/>
      <c r="G16" s="264"/>
      <c r="H16" s="264"/>
      <c r="I16" s="264"/>
      <c r="J16" s="264"/>
      <c r="K16" s="264"/>
      <c r="L16" s="264"/>
      <c r="M16" s="264"/>
      <c r="N16" s="264"/>
      <c r="O16" s="264"/>
      <c r="P16" s="264"/>
      <c r="Q16" s="265"/>
      <c r="R16" s="231" t="s">
        <v>31</v>
      </c>
      <c r="S16" s="232"/>
      <c r="T16" s="232"/>
      <c r="U16" s="232" t="s">
        <v>127</v>
      </c>
      <c r="V16" s="232"/>
      <c r="W16" s="232"/>
      <c r="X16" s="232" t="s">
        <v>128</v>
      </c>
      <c r="Y16" s="232"/>
      <c r="Z16" s="232"/>
      <c r="AA16" s="232" t="s">
        <v>129</v>
      </c>
      <c r="AB16" s="232"/>
      <c r="AC16" s="232"/>
      <c r="AD16" s="232" t="s">
        <v>130</v>
      </c>
      <c r="AE16" s="232"/>
      <c r="AF16" s="232"/>
      <c r="AG16" s="232" t="s">
        <v>131</v>
      </c>
      <c r="AH16" s="232"/>
      <c r="AI16" s="300"/>
      <c r="AJ16" s="263"/>
      <c r="AK16" s="264"/>
      <c r="AL16" s="264"/>
      <c r="AM16" s="264"/>
      <c r="AN16" s="316"/>
      <c r="AP16" s="91"/>
    </row>
    <row r="17" spans="1:40" ht="13.5" customHeight="1">
      <c r="A17" s="319"/>
      <c r="B17" s="320"/>
      <c r="C17" s="266"/>
      <c r="D17" s="267"/>
      <c r="E17" s="267"/>
      <c r="F17" s="267"/>
      <c r="G17" s="267"/>
      <c r="H17" s="267"/>
      <c r="I17" s="267"/>
      <c r="J17" s="267"/>
      <c r="K17" s="267"/>
      <c r="L17" s="267"/>
      <c r="M17" s="267"/>
      <c r="N17" s="267"/>
      <c r="O17" s="267"/>
      <c r="P17" s="267"/>
      <c r="Q17" s="268"/>
      <c r="R17" s="241" t="s">
        <v>74</v>
      </c>
      <c r="S17" s="216"/>
      <c r="T17" s="216"/>
      <c r="U17" s="216" t="s">
        <v>74</v>
      </c>
      <c r="V17" s="216"/>
      <c r="W17" s="216"/>
      <c r="X17" s="216" t="s">
        <v>74</v>
      </c>
      <c r="Y17" s="216"/>
      <c r="Z17" s="216"/>
      <c r="AA17" s="216" t="s">
        <v>74</v>
      </c>
      <c r="AB17" s="216"/>
      <c r="AC17" s="216"/>
      <c r="AD17" s="216" t="s">
        <v>74</v>
      </c>
      <c r="AE17" s="216"/>
      <c r="AF17" s="216"/>
      <c r="AG17" s="216" t="s">
        <v>74</v>
      </c>
      <c r="AH17" s="216"/>
      <c r="AI17" s="218"/>
      <c r="AJ17" s="266"/>
      <c r="AK17" s="267"/>
      <c r="AL17" s="267"/>
      <c r="AM17" s="267"/>
      <c r="AN17" s="317"/>
    </row>
    <row r="18" spans="1:40" ht="21.75" customHeight="1">
      <c r="A18" s="319"/>
      <c r="B18" s="320"/>
      <c r="C18" s="169" t="s">
        <v>92</v>
      </c>
      <c r="D18" s="170"/>
      <c r="E18" s="170"/>
      <c r="F18" s="170"/>
      <c r="G18" s="170"/>
      <c r="H18" s="170"/>
      <c r="I18" s="170"/>
      <c r="J18" s="271"/>
      <c r="K18" s="297" t="s">
        <v>90</v>
      </c>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9"/>
      <c r="AJ18" s="173" t="s">
        <v>132</v>
      </c>
      <c r="AK18" s="291"/>
      <c r="AL18" s="173" t="s">
        <v>133</v>
      </c>
      <c r="AM18" s="290"/>
      <c r="AN18" s="23" t="s">
        <v>60</v>
      </c>
    </row>
    <row r="19" spans="1:40" ht="21.75" customHeight="1">
      <c r="A19" s="319"/>
      <c r="B19" s="320"/>
      <c r="C19" s="254" t="s">
        <v>24</v>
      </c>
      <c r="D19" s="255"/>
      <c r="E19" s="255"/>
      <c r="F19" s="255"/>
      <c r="G19" s="255"/>
      <c r="H19" s="255"/>
      <c r="I19" s="255"/>
      <c r="J19" s="256"/>
      <c r="K19" s="211" t="s">
        <v>97</v>
      </c>
      <c r="L19" s="212"/>
      <c r="M19" s="212"/>
      <c r="N19" s="212"/>
      <c r="O19" s="212"/>
      <c r="P19" s="212"/>
      <c r="Q19" s="213"/>
      <c r="R19" s="242"/>
      <c r="S19" s="233"/>
      <c r="T19" s="233"/>
      <c r="U19" s="233"/>
      <c r="V19" s="233"/>
      <c r="W19" s="233"/>
      <c r="X19" s="233"/>
      <c r="Y19" s="233"/>
      <c r="Z19" s="233"/>
      <c r="AA19" s="233"/>
      <c r="AB19" s="233"/>
      <c r="AC19" s="233"/>
      <c r="AD19" s="233"/>
      <c r="AE19" s="233"/>
      <c r="AF19" s="233"/>
      <c r="AG19" s="233"/>
      <c r="AH19" s="233"/>
      <c r="AI19" s="234"/>
      <c r="AJ19" s="191"/>
      <c r="AK19" s="192"/>
      <c r="AL19" s="198"/>
      <c r="AM19" s="199"/>
      <c r="AN19" s="46"/>
    </row>
    <row r="20" spans="1:40" ht="10.5" customHeight="1">
      <c r="A20" s="319"/>
      <c r="B20" s="320"/>
      <c r="C20" s="257" t="s">
        <v>25</v>
      </c>
      <c r="D20" s="258"/>
      <c r="E20" s="258"/>
      <c r="F20" s="258"/>
      <c r="G20" s="258"/>
      <c r="H20" s="258"/>
      <c r="I20" s="258"/>
      <c r="J20" s="259"/>
      <c r="K20" s="231" t="s">
        <v>134</v>
      </c>
      <c r="L20" s="232"/>
      <c r="M20" s="232"/>
      <c r="N20" s="232"/>
      <c r="O20" s="232"/>
      <c r="P20" s="232"/>
      <c r="Q20" s="300"/>
      <c r="R20" s="243"/>
      <c r="S20" s="217"/>
      <c r="T20" s="217"/>
      <c r="U20" s="217"/>
      <c r="V20" s="217"/>
      <c r="W20" s="217"/>
      <c r="X20" s="217"/>
      <c r="Y20" s="217"/>
      <c r="Z20" s="217"/>
      <c r="AA20" s="217"/>
      <c r="AB20" s="217"/>
      <c r="AC20" s="217"/>
      <c r="AD20" s="217"/>
      <c r="AE20" s="217"/>
      <c r="AF20" s="217"/>
      <c r="AG20" s="217"/>
      <c r="AH20" s="217"/>
      <c r="AI20" s="292"/>
      <c r="AJ20" s="214"/>
      <c r="AK20" s="215"/>
      <c r="AL20" s="293"/>
      <c r="AM20" s="294"/>
      <c r="AN20" s="180"/>
    </row>
    <row r="21" spans="1:40" ht="10.5" customHeight="1">
      <c r="A21" s="319"/>
      <c r="B21" s="320"/>
      <c r="C21" s="257"/>
      <c r="D21" s="258"/>
      <c r="E21" s="258"/>
      <c r="F21" s="258"/>
      <c r="G21" s="258"/>
      <c r="H21" s="258"/>
      <c r="I21" s="258"/>
      <c r="J21" s="259"/>
      <c r="K21" s="231"/>
      <c r="L21" s="232"/>
      <c r="M21" s="232"/>
      <c r="N21" s="232"/>
      <c r="O21" s="232"/>
      <c r="P21" s="232"/>
      <c r="Q21" s="300"/>
      <c r="R21" s="243"/>
      <c r="S21" s="217"/>
      <c r="T21" s="217"/>
      <c r="U21" s="217"/>
      <c r="V21" s="217"/>
      <c r="W21" s="217"/>
      <c r="X21" s="217"/>
      <c r="Y21" s="217"/>
      <c r="Z21" s="217"/>
      <c r="AA21" s="217"/>
      <c r="AB21" s="217"/>
      <c r="AC21" s="217"/>
      <c r="AD21" s="217"/>
      <c r="AE21" s="217"/>
      <c r="AF21" s="217"/>
      <c r="AG21" s="217"/>
      <c r="AH21" s="217"/>
      <c r="AI21" s="292"/>
      <c r="AJ21" s="214"/>
      <c r="AK21" s="215"/>
      <c r="AL21" s="293"/>
      <c r="AM21" s="294"/>
      <c r="AN21" s="180"/>
    </row>
    <row r="22" spans="1:40" ht="21.75" customHeight="1">
      <c r="A22" s="319"/>
      <c r="B22" s="320"/>
      <c r="C22" s="257" t="s">
        <v>26</v>
      </c>
      <c r="D22" s="258"/>
      <c r="E22" s="258"/>
      <c r="F22" s="258"/>
      <c r="G22" s="258"/>
      <c r="H22" s="258"/>
      <c r="I22" s="258"/>
      <c r="J22" s="259"/>
      <c r="K22" s="231" t="s">
        <v>100</v>
      </c>
      <c r="L22" s="232"/>
      <c r="M22" s="232"/>
      <c r="N22" s="232"/>
      <c r="O22" s="232"/>
      <c r="P22" s="232"/>
      <c r="Q22" s="300"/>
      <c r="R22" s="243"/>
      <c r="S22" s="217"/>
      <c r="T22" s="217"/>
      <c r="U22" s="217"/>
      <c r="V22" s="217"/>
      <c r="W22" s="217"/>
      <c r="X22" s="217"/>
      <c r="Y22" s="217"/>
      <c r="Z22" s="217"/>
      <c r="AA22" s="217"/>
      <c r="AB22" s="217"/>
      <c r="AC22" s="217"/>
      <c r="AD22" s="217"/>
      <c r="AE22" s="217"/>
      <c r="AF22" s="217"/>
      <c r="AG22" s="217"/>
      <c r="AH22" s="217"/>
      <c r="AI22" s="292"/>
      <c r="AJ22" s="214"/>
      <c r="AK22" s="215"/>
      <c r="AL22" s="293"/>
      <c r="AM22" s="294"/>
      <c r="AN22" s="47"/>
    </row>
    <row r="23" spans="1:40" ht="21.75" customHeight="1">
      <c r="A23" s="319"/>
      <c r="B23" s="320"/>
      <c r="C23" s="257" t="s">
        <v>27</v>
      </c>
      <c r="D23" s="258"/>
      <c r="E23" s="258"/>
      <c r="F23" s="258"/>
      <c r="G23" s="258"/>
      <c r="H23" s="258"/>
      <c r="I23" s="258"/>
      <c r="J23" s="259"/>
      <c r="K23" s="231" t="s">
        <v>86</v>
      </c>
      <c r="L23" s="232"/>
      <c r="M23" s="232"/>
      <c r="N23" s="232"/>
      <c r="O23" s="232"/>
      <c r="P23" s="232"/>
      <c r="Q23" s="300"/>
      <c r="R23" s="243"/>
      <c r="S23" s="217"/>
      <c r="T23" s="217"/>
      <c r="U23" s="217"/>
      <c r="V23" s="217"/>
      <c r="W23" s="217"/>
      <c r="X23" s="217"/>
      <c r="Y23" s="217"/>
      <c r="Z23" s="217"/>
      <c r="AA23" s="217"/>
      <c r="AB23" s="217"/>
      <c r="AC23" s="217"/>
      <c r="AD23" s="217"/>
      <c r="AE23" s="217"/>
      <c r="AF23" s="217"/>
      <c r="AG23" s="217"/>
      <c r="AH23" s="217"/>
      <c r="AI23" s="292"/>
      <c r="AJ23" s="214"/>
      <c r="AK23" s="215"/>
      <c r="AL23" s="293"/>
      <c r="AM23" s="294"/>
      <c r="AN23" s="47"/>
    </row>
    <row r="24" spans="1:40" ht="10.5" customHeight="1">
      <c r="A24" s="319"/>
      <c r="B24" s="320"/>
      <c r="C24" s="257" t="s">
        <v>28</v>
      </c>
      <c r="D24" s="258"/>
      <c r="E24" s="258"/>
      <c r="F24" s="258"/>
      <c r="G24" s="258"/>
      <c r="H24" s="258"/>
      <c r="I24" s="258"/>
      <c r="J24" s="259"/>
      <c r="K24" s="231" t="s">
        <v>135</v>
      </c>
      <c r="L24" s="232"/>
      <c r="M24" s="232"/>
      <c r="N24" s="232"/>
      <c r="O24" s="232"/>
      <c r="P24" s="232"/>
      <c r="Q24" s="300"/>
      <c r="R24" s="414" t="s">
        <v>89</v>
      </c>
      <c r="S24" s="415"/>
      <c r="T24" s="415"/>
      <c r="U24" s="415"/>
      <c r="V24" s="415"/>
      <c r="W24" s="415"/>
      <c r="X24" s="415"/>
      <c r="Y24" s="415"/>
      <c r="Z24" s="415"/>
      <c r="AA24" s="415"/>
      <c r="AB24" s="415"/>
      <c r="AC24" s="415"/>
      <c r="AD24" s="415"/>
      <c r="AE24" s="415"/>
      <c r="AF24" s="415"/>
      <c r="AG24" s="415"/>
      <c r="AH24" s="415"/>
      <c r="AI24" s="416"/>
      <c r="AJ24" s="214"/>
      <c r="AK24" s="215"/>
      <c r="AL24" s="293"/>
      <c r="AM24" s="294"/>
      <c r="AN24" s="180"/>
    </row>
    <row r="25" spans="1:41" ht="10.5" customHeight="1">
      <c r="A25" s="319"/>
      <c r="B25" s="320"/>
      <c r="C25" s="395"/>
      <c r="D25" s="396"/>
      <c r="E25" s="396"/>
      <c r="F25" s="396"/>
      <c r="G25" s="396"/>
      <c r="H25" s="396"/>
      <c r="I25" s="396"/>
      <c r="J25" s="397"/>
      <c r="K25" s="301"/>
      <c r="L25" s="302"/>
      <c r="M25" s="302"/>
      <c r="N25" s="302"/>
      <c r="O25" s="302"/>
      <c r="P25" s="302"/>
      <c r="Q25" s="303"/>
      <c r="R25" s="225"/>
      <c r="S25" s="226"/>
      <c r="T25" s="226"/>
      <c r="U25" s="226"/>
      <c r="V25" s="226"/>
      <c r="W25" s="226"/>
      <c r="X25" s="226"/>
      <c r="Y25" s="226"/>
      <c r="Z25" s="226"/>
      <c r="AA25" s="226"/>
      <c r="AB25" s="226"/>
      <c r="AC25" s="226"/>
      <c r="AD25" s="226"/>
      <c r="AE25" s="226"/>
      <c r="AF25" s="226"/>
      <c r="AG25" s="226"/>
      <c r="AH25" s="226"/>
      <c r="AI25" s="270"/>
      <c r="AJ25" s="160"/>
      <c r="AK25" s="161"/>
      <c r="AL25" s="295"/>
      <c r="AM25" s="296"/>
      <c r="AN25" s="321"/>
      <c r="AO25" s="29"/>
    </row>
    <row r="26" spans="1:40" ht="13.5" customHeight="1">
      <c r="A26" s="319"/>
      <c r="B26" s="320"/>
      <c r="C26" s="260" t="s">
        <v>33</v>
      </c>
      <c r="D26" s="261"/>
      <c r="E26" s="261"/>
      <c r="F26" s="261"/>
      <c r="G26" s="261"/>
      <c r="H26" s="261"/>
      <c r="I26" s="261"/>
      <c r="J26" s="262"/>
      <c r="K26" s="260" t="s">
        <v>34</v>
      </c>
      <c r="L26" s="261"/>
      <c r="M26" s="261"/>
      <c r="N26" s="261"/>
      <c r="O26" s="261"/>
      <c r="P26" s="261"/>
      <c r="Q26" s="262"/>
      <c r="R26" s="260" t="s">
        <v>38</v>
      </c>
      <c r="S26" s="261"/>
      <c r="T26" s="261"/>
      <c r="U26" s="261"/>
      <c r="V26" s="261"/>
      <c r="W26" s="261"/>
      <c r="X26" s="261"/>
      <c r="Y26" s="261"/>
      <c r="Z26" s="261"/>
      <c r="AA26" s="261"/>
      <c r="AB26" s="261"/>
      <c r="AC26" s="261"/>
      <c r="AD26" s="261"/>
      <c r="AE26" s="261"/>
      <c r="AF26" s="261"/>
      <c r="AG26" s="261"/>
      <c r="AH26" s="261"/>
      <c r="AI26" s="262"/>
      <c r="AJ26" s="169" t="s">
        <v>14</v>
      </c>
      <c r="AK26" s="170"/>
      <c r="AL26" s="170"/>
      <c r="AM26" s="170"/>
      <c r="AN26" s="171"/>
    </row>
    <row r="27" spans="1:41" ht="13.5" customHeight="1">
      <c r="A27" s="319"/>
      <c r="B27" s="320"/>
      <c r="C27" s="266"/>
      <c r="D27" s="267"/>
      <c r="E27" s="267"/>
      <c r="F27" s="267"/>
      <c r="G27" s="267"/>
      <c r="H27" s="267"/>
      <c r="I27" s="267"/>
      <c r="J27" s="268"/>
      <c r="K27" s="266"/>
      <c r="L27" s="267"/>
      <c r="M27" s="267"/>
      <c r="N27" s="267"/>
      <c r="O27" s="267"/>
      <c r="P27" s="267"/>
      <c r="Q27" s="268"/>
      <c r="R27" s="266"/>
      <c r="S27" s="267"/>
      <c r="T27" s="267"/>
      <c r="U27" s="267"/>
      <c r="V27" s="267"/>
      <c r="W27" s="267"/>
      <c r="X27" s="267"/>
      <c r="Y27" s="267"/>
      <c r="Z27" s="267"/>
      <c r="AA27" s="267"/>
      <c r="AB27" s="267"/>
      <c r="AC27" s="267"/>
      <c r="AD27" s="267"/>
      <c r="AE27" s="267"/>
      <c r="AF27" s="267"/>
      <c r="AG27" s="267"/>
      <c r="AH27" s="267"/>
      <c r="AI27" s="268"/>
      <c r="AJ27" s="172" t="s">
        <v>10</v>
      </c>
      <c r="AK27" s="172"/>
      <c r="AL27" s="172" t="s">
        <v>11</v>
      </c>
      <c r="AM27" s="173"/>
      <c r="AN27" s="25" t="s">
        <v>61</v>
      </c>
      <c r="AO27" s="24"/>
    </row>
    <row r="28" spans="1:40" ht="15" customHeight="1">
      <c r="A28" s="319"/>
      <c r="B28" s="320"/>
      <c r="C28" s="329" t="s">
        <v>136</v>
      </c>
      <c r="D28" s="330"/>
      <c r="E28" s="330"/>
      <c r="F28" s="330"/>
      <c r="G28" s="330"/>
      <c r="H28" s="330"/>
      <c r="I28" s="330"/>
      <c r="J28" s="331"/>
      <c r="K28" s="349" t="s">
        <v>137</v>
      </c>
      <c r="L28" s="117"/>
      <c r="M28" s="117"/>
      <c r="N28" s="117"/>
      <c r="O28" s="117"/>
      <c r="P28" s="117"/>
      <c r="Q28" s="350"/>
      <c r="R28" s="222" t="s">
        <v>103</v>
      </c>
      <c r="S28" s="223"/>
      <c r="T28" s="223"/>
      <c r="U28" s="223"/>
      <c r="V28" s="223"/>
      <c r="W28" s="223"/>
      <c r="X28" s="223"/>
      <c r="Y28" s="223"/>
      <c r="Z28" s="223"/>
      <c r="AA28" s="223"/>
      <c r="AB28" s="223"/>
      <c r="AC28" s="223"/>
      <c r="AD28" s="223"/>
      <c r="AE28" s="223"/>
      <c r="AF28" s="223"/>
      <c r="AG28" s="223"/>
      <c r="AH28" s="223"/>
      <c r="AI28" s="253"/>
      <c r="AJ28" s="191"/>
      <c r="AK28" s="192"/>
      <c r="AL28" s="181"/>
      <c r="AM28" s="182"/>
      <c r="AN28" s="179"/>
    </row>
    <row r="29" spans="1:40" ht="15" customHeight="1">
      <c r="A29" s="319"/>
      <c r="B29" s="320"/>
      <c r="C29" s="257"/>
      <c r="D29" s="258"/>
      <c r="E29" s="258"/>
      <c r="F29" s="258"/>
      <c r="G29" s="258"/>
      <c r="H29" s="258"/>
      <c r="I29" s="258"/>
      <c r="J29" s="259"/>
      <c r="K29" s="346" t="s">
        <v>101</v>
      </c>
      <c r="L29" s="347"/>
      <c r="M29" s="347"/>
      <c r="N29" s="347"/>
      <c r="O29" s="347"/>
      <c r="P29" s="347"/>
      <c r="Q29" s="348"/>
      <c r="R29" s="323"/>
      <c r="S29" s="324"/>
      <c r="T29" s="324"/>
      <c r="U29" s="324"/>
      <c r="V29" s="324"/>
      <c r="W29" s="324"/>
      <c r="X29" s="324"/>
      <c r="Y29" s="324"/>
      <c r="Z29" s="324"/>
      <c r="AA29" s="324"/>
      <c r="AB29" s="324"/>
      <c r="AC29" s="324"/>
      <c r="AD29" s="324"/>
      <c r="AE29" s="324"/>
      <c r="AF29" s="324"/>
      <c r="AG29" s="324"/>
      <c r="AH29" s="324"/>
      <c r="AI29" s="325"/>
      <c r="AJ29" s="214"/>
      <c r="AK29" s="215"/>
      <c r="AL29" s="183"/>
      <c r="AM29" s="184"/>
      <c r="AN29" s="180"/>
    </row>
    <row r="30" spans="1:40" ht="15" customHeight="1">
      <c r="A30" s="319"/>
      <c r="B30" s="320"/>
      <c r="C30" s="340" t="s">
        <v>29</v>
      </c>
      <c r="D30" s="341"/>
      <c r="E30" s="341"/>
      <c r="F30" s="341"/>
      <c r="G30" s="341"/>
      <c r="H30" s="341"/>
      <c r="I30" s="341"/>
      <c r="J30" s="342"/>
      <c r="K30" s="335" t="s">
        <v>40</v>
      </c>
      <c r="L30" s="336"/>
      <c r="M30" s="336"/>
      <c r="N30" s="336"/>
      <c r="O30" s="336"/>
      <c r="P30" s="336"/>
      <c r="Q30" s="337"/>
      <c r="R30" s="222" t="s">
        <v>104</v>
      </c>
      <c r="S30" s="223"/>
      <c r="T30" s="223"/>
      <c r="U30" s="223"/>
      <c r="V30" s="223"/>
      <c r="W30" s="223"/>
      <c r="X30" s="223"/>
      <c r="Y30" s="223"/>
      <c r="Z30" s="223"/>
      <c r="AA30" s="223"/>
      <c r="AB30" s="223"/>
      <c r="AC30" s="223"/>
      <c r="AD30" s="223"/>
      <c r="AE30" s="223"/>
      <c r="AF30" s="223"/>
      <c r="AG30" s="223"/>
      <c r="AH30" s="223"/>
      <c r="AI30" s="253"/>
      <c r="AJ30" s="214"/>
      <c r="AK30" s="215"/>
      <c r="AL30" s="183"/>
      <c r="AM30" s="184"/>
      <c r="AN30" s="180"/>
    </row>
    <row r="31" spans="1:40" ht="15" customHeight="1">
      <c r="A31" s="319"/>
      <c r="B31" s="320"/>
      <c r="C31" s="343"/>
      <c r="D31" s="344"/>
      <c r="E31" s="344"/>
      <c r="F31" s="344"/>
      <c r="G31" s="344"/>
      <c r="H31" s="344"/>
      <c r="I31" s="344"/>
      <c r="J31" s="345"/>
      <c r="K31" s="346" t="s">
        <v>102</v>
      </c>
      <c r="L31" s="347"/>
      <c r="M31" s="347"/>
      <c r="N31" s="347"/>
      <c r="O31" s="347"/>
      <c r="P31" s="347"/>
      <c r="Q31" s="348"/>
      <c r="R31" s="323"/>
      <c r="S31" s="324"/>
      <c r="T31" s="324"/>
      <c r="U31" s="324"/>
      <c r="V31" s="324"/>
      <c r="W31" s="324"/>
      <c r="X31" s="324"/>
      <c r="Y31" s="324"/>
      <c r="Z31" s="324"/>
      <c r="AA31" s="324"/>
      <c r="AB31" s="324"/>
      <c r="AC31" s="324"/>
      <c r="AD31" s="324"/>
      <c r="AE31" s="324"/>
      <c r="AF31" s="324"/>
      <c r="AG31" s="324"/>
      <c r="AH31" s="324"/>
      <c r="AI31" s="325"/>
      <c r="AJ31" s="214"/>
      <c r="AK31" s="215"/>
      <c r="AL31" s="183"/>
      <c r="AM31" s="184"/>
      <c r="AN31" s="180"/>
    </row>
    <row r="32" spans="1:40" ht="27" customHeight="1">
      <c r="A32" s="319"/>
      <c r="B32" s="320"/>
      <c r="C32" s="326" t="s">
        <v>30</v>
      </c>
      <c r="D32" s="327"/>
      <c r="E32" s="327"/>
      <c r="F32" s="327"/>
      <c r="G32" s="327"/>
      <c r="H32" s="327"/>
      <c r="I32" s="327"/>
      <c r="J32" s="328"/>
      <c r="K32" s="162" t="s">
        <v>22</v>
      </c>
      <c r="L32" s="338"/>
      <c r="M32" s="338"/>
      <c r="N32" s="338"/>
      <c r="O32" s="338"/>
      <c r="P32" s="338"/>
      <c r="Q32" s="339"/>
      <c r="R32" s="332"/>
      <c r="S32" s="333"/>
      <c r="T32" s="333"/>
      <c r="U32" s="333"/>
      <c r="V32" s="333"/>
      <c r="W32" s="333"/>
      <c r="X32" s="333"/>
      <c r="Y32" s="333"/>
      <c r="Z32" s="333"/>
      <c r="AA32" s="333"/>
      <c r="AB32" s="333"/>
      <c r="AC32" s="333"/>
      <c r="AD32" s="333"/>
      <c r="AE32" s="333"/>
      <c r="AF32" s="333"/>
      <c r="AG32" s="333"/>
      <c r="AH32" s="333"/>
      <c r="AI32" s="334"/>
      <c r="AJ32" s="160"/>
      <c r="AK32" s="161"/>
      <c r="AL32" s="185"/>
      <c r="AM32" s="186"/>
      <c r="AN32" s="48"/>
    </row>
    <row r="33" spans="1:40" ht="13.5" customHeight="1">
      <c r="A33" s="108" t="s">
        <v>43</v>
      </c>
      <c r="B33" s="109"/>
      <c r="C33" s="260" t="s">
        <v>8</v>
      </c>
      <c r="D33" s="261"/>
      <c r="E33" s="261"/>
      <c r="F33" s="261"/>
      <c r="G33" s="261"/>
      <c r="H33" s="261"/>
      <c r="I33" s="261"/>
      <c r="J33" s="261"/>
      <c r="K33" s="260" t="s">
        <v>15</v>
      </c>
      <c r="L33" s="261"/>
      <c r="M33" s="261"/>
      <c r="N33" s="261"/>
      <c r="O33" s="261"/>
      <c r="P33" s="261"/>
      <c r="Q33" s="261"/>
      <c r="R33" s="261"/>
      <c r="S33" s="261"/>
      <c r="T33" s="262"/>
      <c r="U33" s="351" t="s">
        <v>38</v>
      </c>
      <c r="V33" s="351"/>
      <c r="W33" s="351"/>
      <c r="X33" s="351"/>
      <c r="Y33" s="351"/>
      <c r="Z33" s="351"/>
      <c r="AA33" s="351"/>
      <c r="AB33" s="351"/>
      <c r="AC33" s="351"/>
      <c r="AD33" s="351"/>
      <c r="AE33" s="351"/>
      <c r="AF33" s="351"/>
      <c r="AG33" s="351"/>
      <c r="AH33" s="351"/>
      <c r="AI33" s="352"/>
      <c r="AJ33" s="169" t="s">
        <v>14</v>
      </c>
      <c r="AK33" s="170"/>
      <c r="AL33" s="170"/>
      <c r="AM33" s="170"/>
      <c r="AN33" s="171"/>
    </row>
    <row r="34" spans="1:41" ht="15" customHeight="1">
      <c r="A34" s="110"/>
      <c r="B34" s="111"/>
      <c r="C34" s="266"/>
      <c r="D34" s="267"/>
      <c r="E34" s="267"/>
      <c r="F34" s="267"/>
      <c r="G34" s="267"/>
      <c r="H34" s="267"/>
      <c r="I34" s="267"/>
      <c r="J34" s="267"/>
      <c r="K34" s="266"/>
      <c r="L34" s="267"/>
      <c r="M34" s="267"/>
      <c r="N34" s="267"/>
      <c r="O34" s="267"/>
      <c r="P34" s="267"/>
      <c r="Q34" s="267"/>
      <c r="R34" s="267"/>
      <c r="S34" s="267"/>
      <c r="T34" s="268"/>
      <c r="U34" s="353"/>
      <c r="V34" s="353"/>
      <c r="W34" s="353"/>
      <c r="X34" s="353"/>
      <c r="Y34" s="353"/>
      <c r="Z34" s="353"/>
      <c r="AA34" s="353"/>
      <c r="AB34" s="353"/>
      <c r="AC34" s="353"/>
      <c r="AD34" s="353"/>
      <c r="AE34" s="353"/>
      <c r="AF34" s="353"/>
      <c r="AG34" s="353"/>
      <c r="AH34" s="353"/>
      <c r="AI34" s="354"/>
      <c r="AJ34" s="190" t="s">
        <v>44</v>
      </c>
      <c r="AK34" s="190"/>
      <c r="AL34" s="172" t="s">
        <v>138</v>
      </c>
      <c r="AM34" s="173"/>
      <c r="AN34" s="26" t="s">
        <v>61</v>
      </c>
      <c r="AO34" s="27"/>
    </row>
    <row r="35" spans="1:40" ht="22.5" customHeight="1">
      <c r="A35" s="110"/>
      <c r="B35" s="111"/>
      <c r="C35" s="263" t="s">
        <v>41</v>
      </c>
      <c r="D35" s="264"/>
      <c r="E35" s="264"/>
      <c r="F35" s="264"/>
      <c r="G35" s="264"/>
      <c r="H35" s="264"/>
      <c r="I35" s="264"/>
      <c r="J35" s="265"/>
      <c r="K35" s="363" t="s">
        <v>139</v>
      </c>
      <c r="L35" s="364"/>
      <c r="M35" s="364"/>
      <c r="N35" s="364"/>
      <c r="O35" s="364"/>
      <c r="P35" s="360" t="s">
        <v>140</v>
      </c>
      <c r="Q35" s="360"/>
      <c r="R35" s="361"/>
      <c r="S35" s="361"/>
      <c r="T35" s="362"/>
      <c r="U35" s="174" t="s">
        <v>141</v>
      </c>
      <c r="V35" s="175"/>
      <c r="W35" s="175" t="s">
        <v>142</v>
      </c>
      <c r="X35" s="175"/>
      <c r="Y35" s="175"/>
      <c r="Z35" s="314" t="str">
        <f>IF(R35=" "," ",IF(R35=0," ",2.5/R35))</f>
        <v> </v>
      </c>
      <c r="AA35" s="314"/>
      <c r="AB35" s="314"/>
      <c r="AC35" s="95" t="s">
        <v>143</v>
      </c>
      <c r="AD35" s="322"/>
      <c r="AE35" s="322"/>
      <c r="AF35" s="322"/>
      <c r="AG35" s="96" t="s">
        <v>144</v>
      </c>
      <c r="AH35" s="95"/>
      <c r="AI35" s="97" t="s">
        <v>145</v>
      </c>
      <c r="AJ35" s="191"/>
      <c r="AK35" s="192"/>
      <c r="AL35" s="407"/>
      <c r="AM35" s="408"/>
      <c r="AN35" s="46"/>
    </row>
    <row r="36" spans="1:40" ht="22.5" customHeight="1">
      <c r="A36" s="110"/>
      <c r="B36" s="111"/>
      <c r="C36" s="263"/>
      <c r="D36" s="264"/>
      <c r="E36" s="264"/>
      <c r="F36" s="264"/>
      <c r="G36" s="264"/>
      <c r="H36" s="264"/>
      <c r="I36" s="264"/>
      <c r="J36" s="265"/>
      <c r="K36" s="365" t="s">
        <v>32</v>
      </c>
      <c r="L36" s="366"/>
      <c r="M36" s="366"/>
      <c r="N36" s="369" t="s">
        <v>87</v>
      </c>
      <c r="O36" s="370"/>
      <c r="P36" s="370"/>
      <c r="Q36" s="370"/>
      <c r="R36" s="370"/>
      <c r="S36" s="370"/>
      <c r="T36" s="371"/>
      <c r="U36" s="176" t="s">
        <v>174</v>
      </c>
      <c r="V36" s="177"/>
      <c r="W36" s="177"/>
      <c r="X36" s="177"/>
      <c r="Y36" s="177"/>
      <c r="Z36" s="177"/>
      <c r="AA36" s="177"/>
      <c r="AB36" s="177"/>
      <c r="AC36" s="177"/>
      <c r="AD36" s="177"/>
      <c r="AE36" s="177"/>
      <c r="AF36" s="177"/>
      <c r="AG36" s="177"/>
      <c r="AH36" s="177"/>
      <c r="AI36" s="178"/>
      <c r="AJ36" s="411"/>
      <c r="AK36" s="412"/>
      <c r="AL36" s="409"/>
      <c r="AM36" s="410"/>
      <c r="AN36" s="187"/>
    </row>
    <row r="37" spans="1:40" ht="22.5" customHeight="1">
      <c r="A37" s="110"/>
      <c r="B37" s="111"/>
      <c r="C37" s="263"/>
      <c r="D37" s="264"/>
      <c r="E37" s="264"/>
      <c r="F37" s="264"/>
      <c r="G37" s="264"/>
      <c r="H37" s="264"/>
      <c r="I37" s="264"/>
      <c r="J37" s="265"/>
      <c r="K37" s="301"/>
      <c r="L37" s="302"/>
      <c r="M37" s="302"/>
      <c r="N37" s="369"/>
      <c r="O37" s="370"/>
      <c r="P37" s="370"/>
      <c r="Q37" s="370"/>
      <c r="R37" s="370"/>
      <c r="S37" s="370"/>
      <c r="T37" s="371"/>
      <c r="U37" s="357" t="s">
        <v>62</v>
      </c>
      <c r="V37" s="358"/>
      <c r="W37" s="359">
        <v>0.5</v>
      </c>
      <c r="X37" s="359"/>
      <c r="Y37" s="359"/>
      <c r="Z37" s="92" t="s">
        <v>63</v>
      </c>
      <c r="AA37" s="375">
        <f>N12</f>
        <v>0</v>
      </c>
      <c r="AB37" s="375"/>
      <c r="AC37" s="375"/>
      <c r="AD37" s="92" t="s">
        <v>63</v>
      </c>
      <c r="AE37" s="375">
        <f>AD35</f>
        <v>0</v>
      </c>
      <c r="AF37" s="375"/>
      <c r="AG37" s="375"/>
      <c r="AH37" s="93"/>
      <c r="AI37" s="94"/>
      <c r="AJ37" s="293"/>
      <c r="AK37" s="294"/>
      <c r="AL37" s="409"/>
      <c r="AM37" s="410"/>
      <c r="AN37" s="188"/>
    </row>
    <row r="38" spans="1:40" ht="22.5" customHeight="1">
      <c r="A38" s="110"/>
      <c r="B38" s="111"/>
      <c r="C38" s="263"/>
      <c r="D38" s="264"/>
      <c r="E38" s="264"/>
      <c r="F38" s="264"/>
      <c r="G38" s="264"/>
      <c r="H38" s="264"/>
      <c r="I38" s="264"/>
      <c r="J38" s="265"/>
      <c r="K38" s="367"/>
      <c r="L38" s="368"/>
      <c r="M38" s="368"/>
      <c r="N38" s="372"/>
      <c r="O38" s="373"/>
      <c r="P38" s="373"/>
      <c r="Q38" s="373"/>
      <c r="R38" s="373"/>
      <c r="S38" s="373"/>
      <c r="T38" s="374"/>
      <c r="U38" s="417" t="s">
        <v>62</v>
      </c>
      <c r="V38" s="418"/>
      <c r="W38" s="355">
        <f>W37+AA37+AE37</f>
        <v>0.5</v>
      </c>
      <c r="X38" s="356"/>
      <c r="Y38" s="356"/>
      <c r="Z38" s="356"/>
      <c r="AA38" s="54" t="s">
        <v>146</v>
      </c>
      <c r="AB38" s="419" t="s">
        <v>147</v>
      </c>
      <c r="AC38" s="420"/>
      <c r="AD38" s="420"/>
      <c r="AE38" s="420"/>
      <c r="AF38" s="451">
        <f>H11</f>
        <v>0</v>
      </c>
      <c r="AG38" s="451"/>
      <c r="AH38" s="451"/>
      <c r="AI38" s="55" t="s">
        <v>146</v>
      </c>
      <c r="AJ38" s="295"/>
      <c r="AK38" s="296"/>
      <c r="AL38" s="409"/>
      <c r="AM38" s="410"/>
      <c r="AN38" s="189"/>
    </row>
    <row r="39" spans="1:40" ht="19.5" customHeight="1">
      <c r="A39" s="110"/>
      <c r="B39" s="111"/>
      <c r="C39" s="391" t="s">
        <v>88</v>
      </c>
      <c r="D39" s="392"/>
      <c r="E39" s="392"/>
      <c r="F39" s="392"/>
      <c r="G39" s="392"/>
      <c r="H39" s="392"/>
      <c r="I39" s="392"/>
      <c r="J39" s="393"/>
      <c r="K39" s="98" t="s">
        <v>148</v>
      </c>
      <c r="L39" s="113"/>
      <c r="M39" s="113"/>
      <c r="N39" s="113"/>
      <c r="O39" s="113"/>
      <c r="P39" s="113"/>
      <c r="Q39" s="113"/>
      <c r="R39" s="113"/>
      <c r="S39" s="113"/>
      <c r="T39" s="394" t="s">
        <v>149</v>
      </c>
      <c r="U39" s="158"/>
      <c r="V39" s="288">
        <v>90</v>
      </c>
      <c r="W39" s="288"/>
      <c r="X39" s="56" t="s">
        <v>150</v>
      </c>
      <c r="Y39" s="168">
        <f>N12*1000</f>
        <v>0</v>
      </c>
      <c r="Z39" s="168"/>
      <c r="AA39" s="168"/>
      <c r="AB39" s="57" t="s">
        <v>151</v>
      </c>
      <c r="AC39" s="158">
        <v>0.03</v>
      </c>
      <c r="AD39" s="158"/>
      <c r="AE39" s="58" t="s">
        <v>152</v>
      </c>
      <c r="AF39" s="158">
        <f>Y39*0.03</f>
        <v>0</v>
      </c>
      <c r="AG39" s="158"/>
      <c r="AH39" s="158" t="s">
        <v>153</v>
      </c>
      <c r="AI39" s="313"/>
      <c r="AJ39" s="191"/>
      <c r="AK39" s="192"/>
      <c r="AL39" s="129"/>
      <c r="AM39" s="130"/>
      <c r="AN39" s="49"/>
    </row>
    <row r="40" spans="1:40" ht="19.5" customHeight="1">
      <c r="A40" s="110"/>
      <c r="B40" s="111"/>
      <c r="C40" s="169" t="s">
        <v>154</v>
      </c>
      <c r="D40" s="170"/>
      <c r="E40" s="170"/>
      <c r="F40" s="170"/>
      <c r="G40" s="170"/>
      <c r="H40" s="170"/>
      <c r="I40" s="170"/>
      <c r="J40" s="271"/>
      <c r="K40" s="169" t="s">
        <v>45</v>
      </c>
      <c r="L40" s="170"/>
      <c r="M40" s="170"/>
      <c r="N40" s="170"/>
      <c r="O40" s="170"/>
      <c r="P40" s="170"/>
      <c r="Q40" s="170"/>
      <c r="R40" s="170"/>
      <c r="S40" s="170"/>
      <c r="T40" s="271"/>
      <c r="U40" s="311" t="s">
        <v>155</v>
      </c>
      <c r="V40" s="288"/>
      <c r="W40" s="288"/>
      <c r="X40" s="288"/>
      <c r="Y40" s="288"/>
      <c r="Z40" s="288"/>
      <c r="AA40" s="288"/>
      <c r="AB40" s="288"/>
      <c r="AC40" s="288"/>
      <c r="AD40" s="288"/>
      <c r="AE40" s="288"/>
      <c r="AF40" s="288"/>
      <c r="AG40" s="288"/>
      <c r="AH40" s="288"/>
      <c r="AI40" s="312"/>
      <c r="AJ40" s="191"/>
      <c r="AK40" s="192"/>
      <c r="AL40" s="129"/>
      <c r="AM40" s="130"/>
      <c r="AN40" s="49"/>
    </row>
    <row r="41" spans="1:40" ht="19.5" customHeight="1">
      <c r="A41" s="309"/>
      <c r="B41" s="310"/>
      <c r="C41" s="266" t="s">
        <v>46</v>
      </c>
      <c r="D41" s="267"/>
      <c r="E41" s="267"/>
      <c r="F41" s="267"/>
      <c r="G41" s="267"/>
      <c r="H41" s="267"/>
      <c r="I41" s="267"/>
      <c r="J41" s="268"/>
      <c r="K41" s="266" t="s">
        <v>156</v>
      </c>
      <c r="L41" s="267"/>
      <c r="M41" s="267"/>
      <c r="N41" s="267"/>
      <c r="O41" s="267"/>
      <c r="P41" s="267"/>
      <c r="Q41" s="267"/>
      <c r="R41" s="267"/>
      <c r="S41" s="267"/>
      <c r="T41" s="268"/>
      <c r="U41" s="311" t="s">
        <v>157</v>
      </c>
      <c r="V41" s="288"/>
      <c r="W41" s="288"/>
      <c r="X41" s="288"/>
      <c r="Y41" s="288"/>
      <c r="Z41" s="288"/>
      <c r="AA41" s="288"/>
      <c r="AB41" s="288"/>
      <c r="AC41" s="288"/>
      <c r="AD41" s="288"/>
      <c r="AE41" s="288"/>
      <c r="AF41" s="288"/>
      <c r="AG41" s="288"/>
      <c r="AH41" s="288"/>
      <c r="AI41" s="312"/>
      <c r="AJ41" s="191"/>
      <c r="AK41" s="192"/>
      <c r="AL41" s="131"/>
      <c r="AM41" s="132"/>
      <c r="AN41" s="49"/>
    </row>
    <row r="42" spans="1:40" ht="19.5" customHeight="1">
      <c r="A42" s="108" t="s">
        <v>42</v>
      </c>
      <c r="B42" s="109"/>
      <c r="C42" s="128" t="s">
        <v>67</v>
      </c>
      <c r="D42" s="128"/>
      <c r="E42" s="128"/>
      <c r="F42" s="128"/>
      <c r="G42" s="128"/>
      <c r="H42" s="128"/>
      <c r="I42" s="128"/>
      <c r="J42" s="128"/>
      <c r="K42" s="128"/>
      <c r="L42" s="128"/>
      <c r="M42" s="128"/>
      <c r="N42" s="128"/>
      <c r="O42" s="128"/>
      <c r="P42" s="128"/>
      <c r="Q42" s="128"/>
      <c r="R42" s="128"/>
      <c r="S42" s="128"/>
      <c r="T42" s="128"/>
      <c r="U42" s="311" t="s">
        <v>96</v>
      </c>
      <c r="V42" s="288"/>
      <c r="W42" s="288"/>
      <c r="X42" s="288"/>
      <c r="Y42" s="288"/>
      <c r="Z42" s="288"/>
      <c r="AA42" s="288"/>
      <c r="AB42" s="288"/>
      <c r="AC42" s="288"/>
      <c r="AD42" s="288"/>
      <c r="AE42" s="288"/>
      <c r="AF42" s="288"/>
      <c r="AG42" s="288"/>
      <c r="AH42" s="288"/>
      <c r="AI42" s="312"/>
      <c r="AJ42" s="376"/>
      <c r="AK42" s="376"/>
      <c r="AL42" s="193"/>
      <c r="AM42" s="193"/>
      <c r="AN42" s="49"/>
    </row>
    <row r="43" spans="1:40" ht="15" customHeight="1">
      <c r="A43" s="110"/>
      <c r="B43" s="111"/>
      <c r="C43" s="98" t="s">
        <v>35</v>
      </c>
      <c r="D43" s="113"/>
      <c r="E43" s="113"/>
      <c r="F43" s="113"/>
      <c r="G43" s="113"/>
      <c r="H43" s="113"/>
      <c r="I43" s="113"/>
      <c r="J43" s="113"/>
      <c r="K43" s="114" t="s">
        <v>67</v>
      </c>
      <c r="L43" s="115"/>
      <c r="M43" s="115"/>
      <c r="N43" s="115"/>
      <c r="O43" s="115"/>
      <c r="P43" s="115"/>
      <c r="Q43" s="115"/>
      <c r="R43" s="115"/>
      <c r="S43" s="115"/>
      <c r="T43" s="115"/>
      <c r="U43" s="115"/>
      <c r="V43" s="115"/>
      <c r="W43" s="115"/>
      <c r="X43" s="116"/>
      <c r="Y43" s="117" t="s">
        <v>93</v>
      </c>
      <c r="Z43" s="117"/>
      <c r="AA43" s="118"/>
      <c r="AB43" s="166" t="s">
        <v>94</v>
      </c>
      <c r="AC43" s="117"/>
      <c r="AD43" s="117"/>
      <c r="AE43" s="383" t="s">
        <v>95</v>
      </c>
      <c r="AF43" s="383" t="s">
        <v>158</v>
      </c>
      <c r="AG43" s="383"/>
      <c r="AH43" s="383"/>
      <c r="AI43" s="384"/>
      <c r="AJ43" s="169" t="s">
        <v>0</v>
      </c>
      <c r="AK43" s="170"/>
      <c r="AL43" s="170"/>
      <c r="AM43" s="170"/>
      <c r="AN43" s="171"/>
    </row>
    <row r="44" spans="1:41" ht="15" customHeight="1">
      <c r="A44" s="110"/>
      <c r="B44" s="111"/>
      <c r="C44" s="98"/>
      <c r="D44" s="113"/>
      <c r="E44" s="113"/>
      <c r="F44" s="113"/>
      <c r="G44" s="113"/>
      <c r="H44" s="113"/>
      <c r="I44" s="113"/>
      <c r="J44" s="113"/>
      <c r="K44" s="162" t="s">
        <v>68</v>
      </c>
      <c r="L44" s="163"/>
      <c r="M44" s="163"/>
      <c r="N44" s="163"/>
      <c r="O44" s="163"/>
      <c r="P44" s="163"/>
      <c r="Q44" s="164"/>
      <c r="R44" s="165" t="s">
        <v>69</v>
      </c>
      <c r="S44" s="163"/>
      <c r="T44" s="163"/>
      <c r="U44" s="163"/>
      <c r="V44" s="163"/>
      <c r="W44" s="163"/>
      <c r="X44" s="164"/>
      <c r="Y44" s="119"/>
      <c r="Z44" s="119"/>
      <c r="AA44" s="120"/>
      <c r="AB44" s="167"/>
      <c r="AC44" s="119"/>
      <c r="AD44" s="119"/>
      <c r="AE44" s="373"/>
      <c r="AF44" s="373"/>
      <c r="AG44" s="373"/>
      <c r="AH44" s="373"/>
      <c r="AI44" s="374"/>
      <c r="AJ44" s="159" t="s">
        <v>159</v>
      </c>
      <c r="AK44" s="159"/>
      <c r="AL44" s="172" t="s">
        <v>160</v>
      </c>
      <c r="AM44" s="173"/>
      <c r="AN44" s="25" t="s">
        <v>161</v>
      </c>
      <c r="AO44" s="27"/>
    </row>
    <row r="45" spans="1:40" s="31" customFormat="1" ht="22.5" customHeight="1">
      <c r="A45" s="110"/>
      <c r="B45" s="111"/>
      <c r="C45" s="98" t="s">
        <v>37</v>
      </c>
      <c r="D45" s="113"/>
      <c r="E45" s="113"/>
      <c r="F45" s="113"/>
      <c r="G45" s="113"/>
      <c r="H45" s="113"/>
      <c r="I45" s="113"/>
      <c r="J45" s="382"/>
      <c r="K45" s="121" t="s">
        <v>162</v>
      </c>
      <c r="L45" s="121"/>
      <c r="M45" s="121"/>
      <c r="N45" s="121"/>
      <c r="O45" s="121"/>
      <c r="P45" s="121"/>
      <c r="Q45" s="122"/>
      <c r="R45" s="388" t="s">
        <v>162</v>
      </c>
      <c r="S45" s="121"/>
      <c r="T45" s="121"/>
      <c r="U45" s="121"/>
      <c r="V45" s="121"/>
      <c r="W45" s="121"/>
      <c r="X45" s="122"/>
      <c r="Y45" s="144" t="s">
        <v>64</v>
      </c>
      <c r="Z45" s="144"/>
      <c r="AA45" s="144"/>
      <c r="AB45" s="155"/>
      <c r="AC45" s="156"/>
      <c r="AD45" s="157"/>
      <c r="AE45" s="30" t="s">
        <v>163</v>
      </c>
      <c r="AF45" s="146" t="s">
        <v>164</v>
      </c>
      <c r="AG45" s="146"/>
      <c r="AH45" s="146"/>
      <c r="AI45" s="147"/>
      <c r="AJ45" s="208"/>
      <c r="AK45" s="209"/>
      <c r="AL45" s="202"/>
      <c r="AM45" s="203"/>
      <c r="AN45" s="50"/>
    </row>
    <row r="46" spans="1:40" s="31" customFormat="1" ht="22.5" customHeight="1">
      <c r="A46" s="110"/>
      <c r="B46" s="111"/>
      <c r="C46" s="98"/>
      <c r="D46" s="113"/>
      <c r="E46" s="113"/>
      <c r="F46" s="113"/>
      <c r="G46" s="113"/>
      <c r="H46" s="113"/>
      <c r="I46" s="113"/>
      <c r="J46" s="382"/>
      <c r="K46" s="123"/>
      <c r="L46" s="123"/>
      <c r="M46" s="123"/>
      <c r="N46" s="123"/>
      <c r="O46" s="123"/>
      <c r="P46" s="123"/>
      <c r="Q46" s="124"/>
      <c r="R46" s="389"/>
      <c r="S46" s="123"/>
      <c r="T46" s="123"/>
      <c r="U46" s="123"/>
      <c r="V46" s="123"/>
      <c r="W46" s="123"/>
      <c r="X46" s="124"/>
      <c r="Y46" s="134" t="s">
        <v>65</v>
      </c>
      <c r="Z46" s="134"/>
      <c r="AA46" s="134"/>
      <c r="AB46" s="377"/>
      <c r="AC46" s="378"/>
      <c r="AD46" s="379"/>
      <c r="AE46" s="32" t="s">
        <v>165</v>
      </c>
      <c r="AF46" s="150" t="s">
        <v>166</v>
      </c>
      <c r="AG46" s="150"/>
      <c r="AH46" s="150"/>
      <c r="AI46" s="151"/>
      <c r="AJ46" s="380"/>
      <c r="AK46" s="381"/>
      <c r="AL46" s="204"/>
      <c r="AM46" s="205"/>
      <c r="AN46" s="51"/>
    </row>
    <row r="47" spans="1:40" s="31" customFormat="1" ht="22.5" customHeight="1">
      <c r="A47" s="110"/>
      <c r="B47" s="111"/>
      <c r="C47" s="98"/>
      <c r="D47" s="113"/>
      <c r="E47" s="113"/>
      <c r="F47" s="113"/>
      <c r="G47" s="113"/>
      <c r="H47" s="113"/>
      <c r="I47" s="113"/>
      <c r="J47" s="382"/>
      <c r="K47" s="125"/>
      <c r="L47" s="125"/>
      <c r="M47" s="125"/>
      <c r="N47" s="125"/>
      <c r="O47" s="125"/>
      <c r="P47" s="125"/>
      <c r="Q47" s="126"/>
      <c r="R47" s="390"/>
      <c r="S47" s="125"/>
      <c r="T47" s="125"/>
      <c r="U47" s="125"/>
      <c r="V47" s="125"/>
      <c r="W47" s="125"/>
      <c r="X47" s="126"/>
      <c r="Y47" s="127" t="s">
        <v>36</v>
      </c>
      <c r="Z47" s="127"/>
      <c r="AA47" s="127"/>
      <c r="AB47" s="152"/>
      <c r="AC47" s="153"/>
      <c r="AD47" s="154"/>
      <c r="AE47" s="33" t="s">
        <v>167</v>
      </c>
      <c r="AF47" s="148" t="s">
        <v>168</v>
      </c>
      <c r="AG47" s="148"/>
      <c r="AH47" s="148"/>
      <c r="AI47" s="149"/>
      <c r="AJ47" s="196"/>
      <c r="AK47" s="197"/>
      <c r="AL47" s="206"/>
      <c r="AM47" s="207"/>
      <c r="AN47" s="52"/>
    </row>
    <row r="48" spans="1:40" ht="26.25" customHeight="1">
      <c r="A48" s="110"/>
      <c r="B48" s="111"/>
      <c r="C48" s="98" t="s">
        <v>66</v>
      </c>
      <c r="D48" s="113"/>
      <c r="E48" s="113"/>
      <c r="F48" s="113"/>
      <c r="G48" s="113"/>
      <c r="H48" s="113"/>
      <c r="I48" s="113"/>
      <c r="J48" s="382"/>
      <c r="K48" s="135" t="s">
        <v>169</v>
      </c>
      <c r="L48" s="135"/>
      <c r="M48" s="135"/>
      <c r="N48" s="135"/>
      <c r="O48" s="135"/>
      <c r="P48" s="135"/>
      <c r="Q48" s="136"/>
      <c r="R48" s="135" t="s">
        <v>169</v>
      </c>
      <c r="S48" s="135"/>
      <c r="T48" s="135"/>
      <c r="U48" s="135"/>
      <c r="V48" s="135"/>
      <c r="W48" s="135"/>
      <c r="X48" s="136"/>
      <c r="Y48" s="133" t="s">
        <v>64</v>
      </c>
      <c r="Z48" s="133"/>
      <c r="AA48" s="133"/>
      <c r="AB48" s="155"/>
      <c r="AC48" s="156"/>
      <c r="AD48" s="157"/>
      <c r="AE48" s="41" t="s">
        <v>163</v>
      </c>
      <c r="AF48" s="146" t="s">
        <v>170</v>
      </c>
      <c r="AG48" s="146"/>
      <c r="AH48" s="146"/>
      <c r="AI48" s="147"/>
      <c r="AJ48" s="191"/>
      <c r="AK48" s="192"/>
      <c r="AL48" s="198"/>
      <c r="AM48" s="199"/>
      <c r="AN48" s="46"/>
    </row>
    <row r="49" spans="1:40" ht="26.25" customHeight="1" thickBot="1">
      <c r="A49" s="112"/>
      <c r="B49" s="99"/>
      <c r="C49" s="385"/>
      <c r="D49" s="386"/>
      <c r="E49" s="386"/>
      <c r="F49" s="386"/>
      <c r="G49" s="386"/>
      <c r="H49" s="386"/>
      <c r="I49" s="386"/>
      <c r="J49" s="387"/>
      <c r="K49" s="137"/>
      <c r="L49" s="137"/>
      <c r="M49" s="137"/>
      <c r="N49" s="137"/>
      <c r="O49" s="137"/>
      <c r="P49" s="137"/>
      <c r="Q49" s="138"/>
      <c r="R49" s="137"/>
      <c r="S49" s="137"/>
      <c r="T49" s="137"/>
      <c r="U49" s="137"/>
      <c r="V49" s="137"/>
      <c r="W49" s="137"/>
      <c r="X49" s="138"/>
      <c r="Y49" s="145" t="s">
        <v>65</v>
      </c>
      <c r="Z49" s="145"/>
      <c r="AA49" s="145"/>
      <c r="AB49" s="139"/>
      <c r="AC49" s="140"/>
      <c r="AD49" s="141"/>
      <c r="AE49" s="28" t="s">
        <v>165</v>
      </c>
      <c r="AF49" s="142" t="s">
        <v>171</v>
      </c>
      <c r="AG49" s="142"/>
      <c r="AH49" s="142"/>
      <c r="AI49" s="143"/>
      <c r="AJ49" s="194"/>
      <c r="AK49" s="195"/>
      <c r="AL49" s="200"/>
      <c r="AM49" s="201"/>
      <c r="AN49" s="53"/>
    </row>
    <row r="50" spans="1:39" ht="48" customHeight="1" hidden="1" thickBot="1">
      <c r="A50" s="304" t="s">
        <v>9</v>
      </c>
      <c r="B50" s="305"/>
      <c r="C50" s="306" t="s">
        <v>172</v>
      </c>
      <c r="D50" s="306"/>
      <c r="E50" s="306"/>
      <c r="F50" s="306"/>
      <c r="G50" s="306"/>
      <c r="H50" s="307" t="s">
        <v>173</v>
      </c>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8"/>
    </row>
  </sheetData>
  <sheetProtection password="9350" sheet="1" scenarios="1" formatCells="0" selectLockedCells="1"/>
  <mergeCells count="220">
    <mergeCell ref="AL35:AM38"/>
    <mergeCell ref="AL39:AM39"/>
    <mergeCell ref="AJ36:AK38"/>
    <mergeCell ref="R11:S11"/>
    <mergeCell ref="R24:AI25"/>
    <mergeCell ref="R26:AI27"/>
    <mergeCell ref="AA37:AC37"/>
    <mergeCell ref="AF38:AH38"/>
    <mergeCell ref="U38:V38"/>
    <mergeCell ref="AB38:AE38"/>
    <mergeCell ref="C26:J27"/>
    <mergeCell ref="K26:Q27"/>
    <mergeCell ref="C24:J25"/>
    <mergeCell ref="F11:G11"/>
    <mergeCell ref="H11:J11"/>
    <mergeCell ref="K11:N11"/>
    <mergeCell ref="O11:Q11"/>
    <mergeCell ref="K20:Q21"/>
    <mergeCell ref="K22:Q22"/>
    <mergeCell ref="A13:E14"/>
    <mergeCell ref="AJ42:AK42"/>
    <mergeCell ref="AB46:AD46"/>
    <mergeCell ref="C41:J41"/>
    <mergeCell ref="AJ46:AK46"/>
    <mergeCell ref="K42:T42"/>
    <mergeCell ref="C45:J47"/>
    <mergeCell ref="AE43:AE44"/>
    <mergeCell ref="AF43:AI44"/>
    <mergeCell ref="R45:X47"/>
    <mergeCell ref="A5:AM5"/>
    <mergeCell ref="K40:T40"/>
    <mergeCell ref="P35:Q35"/>
    <mergeCell ref="R35:T35"/>
    <mergeCell ref="K35:O35"/>
    <mergeCell ref="K36:M38"/>
    <mergeCell ref="N36:T38"/>
    <mergeCell ref="AE37:AG37"/>
    <mergeCell ref="K39:S39"/>
    <mergeCell ref="C39:J39"/>
    <mergeCell ref="U40:AI40"/>
    <mergeCell ref="U33:AI34"/>
    <mergeCell ref="W38:Z38"/>
    <mergeCell ref="U37:V37"/>
    <mergeCell ref="W37:Y37"/>
    <mergeCell ref="T39:U39"/>
    <mergeCell ref="V39:W39"/>
    <mergeCell ref="K31:Q31"/>
    <mergeCell ref="K28:Q28"/>
    <mergeCell ref="K29:Q29"/>
    <mergeCell ref="C40:J40"/>
    <mergeCell ref="C33:J34"/>
    <mergeCell ref="K33:T34"/>
    <mergeCell ref="C35:J38"/>
    <mergeCell ref="AJ35:AK35"/>
    <mergeCell ref="W35:Y35"/>
    <mergeCell ref="R28:AI29"/>
    <mergeCell ref="C32:J32"/>
    <mergeCell ref="C28:J29"/>
    <mergeCell ref="R30:AI31"/>
    <mergeCell ref="R32:AI32"/>
    <mergeCell ref="K30:Q30"/>
    <mergeCell ref="K32:Q32"/>
    <mergeCell ref="C30:J31"/>
    <mergeCell ref="X20:Z21"/>
    <mergeCell ref="U23:W23"/>
    <mergeCell ref="X19:Z19"/>
    <mergeCell ref="X22:Z22"/>
    <mergeCell ref="X23:Z23"/>
    <mergeCell ref="AG20:AI21"/>
    <mergeCell ref="AL27:AM27"/>
    <mergeCell ref="AJ27:AK27"/>
    <mergeCell ref="AA23:AC23"/>
    <mergeCell ref="AD22:AF22"/>
    <mergeCell ref="AJ26:AN26"/>
    <mergeCell ref="AN24:AN25"/>
    <mergeCell ref="AN20:AN21"/>
    <mergeCell ref="AJ20:AK21"/>
    <mergeCell ref="AD23:AF23"/>
    <mergeCell ref="A1:AM1"/>
    <mergeCell ref="AJ15:AN17"/>
    <mergeCell ref="X16:Z16"/>
    <mergeCell ref="AG16:AI16"/>
    <mergeCell ref="U17:W17"/>
    <mergeCell ref="X17:Z17"/>
    <mergeCell ref="A9:E9"/>
    <mergeCell ref="F9:S9"/>
    <mergeCell ref="A15:B32"/>
    <mergeCell ref="C23:J23"/>
    <mergeCell ref="A50:B50"/>
    <mergeCell ref="C50:G50"/>
    <mergeCell ref="H50:AM50"/>
    <mergeCell ref="AJ39:AK39"/>
    <mergeCell ref="AJ40:AK40"/>
    <mergeCell ref="A33:B41"/>
    <mergeCell ref="K41:T41"/>
    <mergeCell ref="U41:AI41"/>
    <mergeCell ref="AH39:AI39"/>
    <mergeCell ref="Z35:AB35"/>
    <mergeCell ref="AL18:AM18"/>
    <mergeCell ref="AJ18:AK18"/>
    <mergeCell ref="AG23:AI23"/>
    <mergeCell ref="AG22:AI22"/>
    <mergeCell ref="AJ22:AK22"/>
    <mergeCell ref="AL19:AM25"/>
    <mergeCell ref="K18:AI18"/>
    <mergeCell ref="K24:Q25"/>
    <mergeCell ref="R23:T23"/>
    <mergeCell ref="K23:Q23"/>
    <mergeCell ref="A6:E6"/>
    <mergeCell ref="A7:B8"/>
    <mergeCell ref="C7:S7"/>
    <mergeCell ref="C8:S8"/>
    <mergeCell ref="F6:AN6"/>
    <mergeCell ref="T7:AE7"/>
    <mergeCell ref="AF7:AN7"/>
    <mergeCell ref="T8:AE8"/>
    <mergeCell ref="AF8:AN8"/>
    <mergeCell ref="A10:E10"/>
    <mergeCell ref="C19:J19"/>
    <mergeCell ref="C22:J22"/>
    <mergeCell ref="C20:J21"/>
    <mergeCell ref="C15:Q17"/>
    <mergeCell ref="A11:E12"/>
    <mergeCell ref="C18:J18"/>
    <mergeCell ref="F12:J12"/>
    <mergeCell ref="K19:Q19"/>
    <mergeCell ref="F10:S10"/>
    <mergeCell ref="F13:M13"/>
    <mergeCell ref="N13:W13"/>
    <mergeCell ref="U16:W16"/>
    <mergeCell ref="X13:AK13"/>
    <mergeCell ref="F14:M14"/>
    <mergeCell ref="N14:W14"/>
    <mergeCell ref="R17:T17"/>
    <mergeCell ref="R19:T19"/>
    <mergeCell ref="R22:T22"/>
    <mergeCell ref="U22:W22"/>
    <mergeCell ref="U19:W19"/>
    <mergeCell ref="U20:W21"/>
    <mergeCell ref="R20:T21"/>
    <mergeCell ref="AL13:AN13"/>
    <mergeCell ref="R16:T16"/>
    <mergeCell ref="AG19:AI19"/>
    <mergeCell ref="AL14:AN14"/>
    <mergeCell ref="X14:AK14"/>
    <mergeCell ref="AA16:AC16"/>
    <mergeCell ref="AD16:AF16"/>
    <mergeCell ref="AA19:AC19"/>
    <mergeCell ref="AD19:AF19"/>
    <mergeCell ref="AD17:AF17"/>
    <mergeCell ref="T9:AN9"/>
    <mergeCell ref="T10:AN10"/>
    <mergeCell ref="T11:AN11"/>
    <mergeCell ref="T12:AN12"/>
    <mergeCell ref="N12:Q12"/>
    <mergeCell ref="R15:AI15"/>
    <mergeCell ref="AJ24:AK25"/>
    <mergeCell ref="AJ23:AK23"/>
    <mergeCell ref="AA17:AC17"/>
    <mergeCell ref="AJ19:AK19"/>
    <mergeCell ref="AA22:AC22"/>
    <mergeCell ref="AA20:AC21"/>
    <mergeCell ref="AD20:AF21"/>
    <mergeCell ref="AG17:AI17"/>
    <mergeCell ref="AJ49:AK49"/>
    <mergeCell ref="AJ48:AK48"/>
    <mergeCell ref="AJ43:AN43"/>
    <mergeCell ref="AJ47:AK47"/>
    <mergeCell ref="AL48:AM49"/>
    <mergeCell ref="AL45:AM47"/>
    <mergeCell ref="AJ45:AK45"/>
    <mergeCell ref="U35:V35"/>
    <mergeCell ref="U36:AI36"/>
    <mergeCell ref="AN28:AN29"/>
    <mergeCell ref="AN30:AN31"/>
    <mergeCell ref="AL28:AM32"/>
    <mergeCell ref="AN36:AN38"/>
    <mergeCell ref="AJ34:AK34"/>
    <mergeCell ref="AD35:AF35"/>
    <mergeCell ref="AJ28:AK29"/>
    <mergeCell ref="AJ30:AK31"/>
    <mergeCell ref="AF39:AG39"/>
    <mergeCell ref="AJ44:AK44"/>
    <mergeCell ref="AJ32:AK32"/>
    <mergeCell ref="K44:Q44"/>
    <mergeCell ref="R44:X44"/>
    <mergeCell ref="AB43:AD44"/>
    <mergeCell ref="AC39:AD39"/>
    <mergeCell ref="Y39:AA39"/>
    <mergeCell ref="AJ33:AN33"/>
    <mergeCell ref="AL34:AM34"/>
    <mergeCell ref="AB49:AD49"/>
    <mergeCell ref="R48:X49"/>
    <mergeCell ref="AF49:AI49"/>
    <mergeCell ref="Y45:AA45"/>
    <mergeCell ref="Y49:AA49"/>
    <mergeCell ref="AF45:AI45"/>
    <mergeCell ref="AF47:AI47"/>
    <mergeCell ref="AF48:AI48"/>
    <mergeCell ref="AF46:AI46"/>
    <mergeCell ref="AB47:AD47"/>
    <mergeCell ref="AL40:AM40"/>
    <mergeCell ref="AL41:AM41"/>
    <mergeCell ref="Y48:AA48"/>
    <mergeCell ref="Y46:AA46"/>
    <mergeCell ref="AB48:AD48"/>
    <mergeCell ref="AB45:AD45"/>
    <mergeCell ref="AL44:AM44"/>
    <mergeCell ref="AJ41:AK41"/>
    <mergeCell ref="AL42:AM42"/>
    <mergeCell ref="U42:AI42"/>
    <mergeCell ref="A42:B49"/>
    <mergeCell ref="C43:J44"/>
    <mergeCell ref="K43:X43"/>
    <mergeCell ref="Y43:AA44"/>
    <mergeCell ref="K45:Q47"/>
    <mergeCell ref="Y47:AA47"/>
    <mergeCell ref="C42:J42"/>
    <mergeCell ref="K48:Q49"/>
    <mergeCell ref="C48:J49"/>
  </mergeCells>
  <conditionalFormatting sqref="AL45 AL48 AL28 AJ32:AK32 AJ45:AJ47 AJ35 AK19 AJ19:AJ20 AJ48:AK49 AJ39:AJ42 AK22:AK23 AJ22:AJ24 AK39:AK41 AJ28 AJ30 AE45:AE49">
    <cfRule type="cellIs" priority="1" dxfId="0" operator="equal" stopIfTrue="1">
      <formula>"×"</formula>
    </cfRule>
    <cfRule type="cellIs" priority="2" dxfId="1" operator="equal" stopIfTrue="1">
      <formula>"△"</formula>
    </cfRule>
  </conditionalFormatting>
  <conditionalFormatting sqref="AL19:AM25">
    <cfRule type="cellIs" priority="3" dxfId="0" operator="equal" stopIfTrue="1">
      <formula>"×"</formula>
    </cfRule>
    <cfRule type="cellIs" priority="4" dxfId="1" operator="equal" stopIfTrue="1">
      <formula>"△"</formula>
    </cfRule>
  </conditionalFormatting>
  <printOptions/>
  <pageMargins left="0.7874015748031497" right="0.3937007874015748" top="0.7874015748031497" bottom="0.3937007874015748" header="0.5118110236220472" footer="0.31496062992125984"/>
  <pageSetup horizontalDpi="600" verticalDpi="600" orientation="portrait" paperSize="9" scale="96" r:id="rId2"/>
  <headerFooter alignWithMargins="0">
    <oddHeader>&amp;L&amp;"ＭＳ 明朝,標準"&amp;8H20-670</oddHeader>
  </headerFooter>
  <drawing r:id="rId1"/>
</worksheet>
</file>

<file path=xl/worksheets/sheet3.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D37" sqref="D37"/>
    </sheetView>
  </sheetViews>
  <sheetFormatPr defaultColWidth="9.00390625" defaultRowHeight="13.5"/>
  <cols>
    <col min="1" max="19" width="2.25390625" style="1" customWidth="1"/>
    <col min="20" max="20" width="0.875" style="1" customWidth="1"/>
    <col min="21" max="40" width="2.25390625" style="1" customWidth="1"/>
    <col min="41" max="16384" width="9.00390625" style="1" customWidth="1"/>
  </cols>
  <sheetData>
    <row r="1" spans="1:40" ht="15" customHeight="1">
      <c r="A1" s="101" t="s">
        <v>59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row>
    <row r="2" ht="6" customHeight="1"/>
    <row r="3" spans="1:40" ht="14.25">
      <c r="A3" s="43" t="s">
        <v>115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row>
    <row r="4" spans="1:40" ht="4.5" customHeight="1">
      <c r="A4" s="4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row>
    <row r="5" spans="1:40" ht="15" thickBot="1">
      <c r="A5" s="421" t="s">
        <v>118</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row>
    <row r="6" spans="1:40" ht="13.5">
      <c r="A6" s="59"/>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1"/>
    </row>
    <row r="7" spans="1:40" ht="13.5">
      <c r="A7" s="62"/>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4"/>
    </row>
    <row r="8" spans="1:40" ht="13.5">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4"/>
    </row>
    <row r="9" spans="1:40" ht="13.5">
      <c r="A9" s="65"/>
      <c r="B9" s="66"/>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6"/>
      <c r="AN9" s="64"/>
    </row>
    <row r="10" spans="1:40" ht="13.5">
      <c r="A10" s="65"/>
      <c r="B10" s="66"/>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6"/>
      <c r="AN10" s="64"/>
    </row>
    <row r="11" spans="1:40" ht="13.5">
      <c r="A11" s="65"/>
      <c r="B11" s="66"/>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6"/>
      <c r="AN11" s="64"/>
    </row>
    <row r="12" spans="1:40" ht="13.5">
      <c r="A12" s="65"/>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6"/>
      <c r="AN12" s="64"/>
    </row>
    <row r="13" spans="1:40" ht="13.5">
      <c r="A13" s="65"/>
      <c r="B13" s="66"/>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6"/>
      <c r="AN13" s="64"/>
    </row>
    <row r="14" spans="1:40" ht="13.5">
      <c r="A14" s="65"/>
      <c r="B14" s="66"/>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6"/>
      <c r="AN14" s="64"/>
    </row>
    <row r="15" spans="1:40" ht="13.5">
      <c r="A15" s="65"/>
      <c r="B15" s="66"/>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6"/>
      <c r="AN15" s="64"/>
    </row>
    <row r="16" spans="1:40" ht="13.5">
      <c r="A16" s="65"/>
      <c r="B16" s="66"/>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6"/>
      <c r="AN16" s="64"/>
    </row>
    <row r="17" spans="1:40" ht="13.5">
      <c r="A17" s="65"/>
      <c r="B17" s="66"/>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6"/>
      <c r="AN17" s="64"/>
    </row>
    <row r="18" spans="1:40" ht="13.5">
      <c r="A18" s="65"/>
      <c r="B18" s="66"/>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6"/>
      <c r="AN18" s="64"/>
    </row>
    <row r="19" spans="1:40" ht="13.5">
      <c r="A19" s="65"/>
      <c r="B19" s="66"/>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6"/>
      <c r="AN19" s="64"/>
    </row>
    <row r="20" spans="1:40" ht="13.5">
      <c r="A20" s="65"/>
      <c r="B20" s="66"/>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6"/>
      <c r="AN20" s="64"/>
    </row>
    <row r="21" spans="1:40" ht="14.25" customHeight="1">
      <c r="A21" s="65"/>
      <c r="B21" s="66"/>
      <c r="C21" s="63"/>
      <c r="D21" s="63"/>
      <c r="E21" s="63"/>
      <c r="F21" s="63"/>
      <c r="G21" s="63"/>
      <c r="H21" s="63"/>
      <c r="I21" s="63"/>
      <c r="J21" s="63"/>
      <c r="K21" s="63"/>
      <c r="L21" s="63"/>
      <c r="M21" s="63"/>
      <c r="N21" s="422" t="s">
        <v>99</v>
      </c>
      <c r="O21" s="422"/>
      <c r="P21" s="422"/>
      <c r="Q21" s="422"/>
      <c r="R21" s="422"/>
      <c r="S21" s="422"/>
      <c r="T21" s="422"/>
      <c r="U21" s="422"/>
      <c r="V21" s="422"/>
      <c r="W21" s="422"/>
      <c r="X21" s="422"/>
      <c r="Y21" s="422"/>
      <c r="Z21" s="422"/>
      <c r="AA21" s="422"/>
      <c r="AB21" s="422"/>
      <c r="AC21" s="422"/>
      <c r="AD21" s="63"/>
      <c r="AE21" s="63"/>
      <c r="AF21" s="63"/>
      <c r="AG21" s="63"/>
      <c r="AH21" s="63"/>
      <c r="AI21" s="63"/>
      <c r="AJ21" s="63"/>
      <c r="AK21" s="63"/>
      <c r="AL21" s="63"/>
      <c r="AM21" s="66"/>
      <c r="AN21" s="64"/>
    </row>
    <row r="22" spans="1:40" ht="13.5">
      <c r="A22" s="65"/>
      <c r="B22" s="66"/>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6"/>
      <c r="AN22" s="64"/>
    </row>
    <row r="23" spans="1:40" ht="13.5">
      <c r="A23" s="65"/>
      <c r="B23" s="66"/>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6"/>
      <c r="AN23" s="64"/>
    </row>
    <row r="24" spans="1:40" ht="13.5">
      <c r="A24" s="65"/>
      <c r="B24" s="66"/>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6"/>
      <c r="AN24" s="64"/>
    </row>
    <row r="25" spans="1:40" ht="13.5">
      <c r="A25" s="65"/>
      <c r="B25" s="66"/>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6"/>
      <c r="AN25" s="64"/>
    </row>
    <row r="26" spans="1:40" ht="13.5">
      <c r="A26" s="65"/>
      <c r="B26" s="66"/>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6"/>
      <c r="AN26" s="64"/>
    </row>
    <row r="27" spans="1:40" ht="13.5">
      <c r="A27" s="65"/>
      <c r="B27" s="66"/>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6"/>
      <c r="AN27" s="64"/>
    </row>
    <row r="28" spans="1:40" ht="13.5">
      <c r="A28" s="65"/>
      <c r="B28" s="66"/>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6"/>
      <c r="AN28" s="64"/>
    </row>
    <row r="29" spans="1:40" ht="13.5">
      <c r="A29" s="65"/>
      <c r="B29" s="66"/>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6"/>
      <c r="AN29" s="64"/>
    </row>
    <row r="30" spans="1:40" ht="13.5">
      <c r="A30" s="65"/>
      <c r="B30" s="66"/>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6"/>
      <c r="AN30" s="64"/>
    </row>
    <row r="31" spans="1:40" ht="13.5">
      <c r="A31" s="65"/>
      <c r="B31" s="66"/>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6"/>
      <c r="AN31" s="64"/>
    </row>
    <row r="32" spans="1:40" ht="13.5">
      <c r="A32" s="65"/>
      <c r="B32" s="66"/>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6"/>
      <c r="AN32" s="64"/>
    </row>
    <row r="33" spans="1:40" ht="13.5">
      <c r="A33" s="65"/>
      <c r="B33" s="66"/>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6"/>
      <c r="AN33" s="64"/>
    </row>
    <row r="34" spans="1:40" ht="13.5">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4"/>
    </row>
    <row r="35" spans="1:40" ht="13.5">
      <c r="A35" s="6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4"/>
    </row>
    <row r="36" spans="1:40" ht="17.25">
      <c r="A36" s="65"/>
      <c r="B36" s="66"/>
      <c r="C36" s="66"/>
      <c r="D36" s="66"/>
      <c r="E36" s="66"/>
      <c r="F36" s="66"/>
      <c r="G36" s="66"/>
      <c r="H36" s="66"/>
      <c r="I36" s="66"/>
      <c r="J36" s="66"/>
      <c r="K36" s="66"/>
      <c r="L36" s="66"/>
      <c r="M36" s="66"/>
      <c r="N36" s="66"/>
      <c r="O36" s="66"/>
      <c r="P36" s="67"/>
      <c r="Q36" s="67"/>
      <c r="R36" s="67"/>
      <c r="S36" s="67"/>
      <c r="T36" s="67"/>
      <c r="U36" s="67"/>
      <c r="V36" s="67"/>
      <c r="W36" s="67"/>
      <c r="X36" s="66"/>
      <c r="Y36" s="66"/>
      <c r="Z36" s="66"/>
      <c r="AA36" s="66"/>
      <c r="AB36" s="66"/>
      <c r="AC36" s="66"/>
      <c r="AD36" s="66"/>
      <c r="AE36" s="66"/>
      <c r="AF36" s="66"/>
      <c r="AG36" s="66"/>
      <c r="AH36" s="66"/>
      <c r="AI36" s="66"/>
      <c r="AJ36" s="66"/>
      <c r="AK36" s="66"/>
      <c r="AL36" s="66"/>
      <c r="AM36" s="66"/>
      <c r="AN36" s="64"/>
    </row>
    <row r="37" spans="1:40" ht="13.5">
      <c r="A37" s="6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4"/>
    </row>
    <row r="38" spans="1:40" ht="13.5">
      <c r="A38" s="65"/>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4"/>
    </row>
    <row r="39" spans="1:40" ht="13.5">
      <c r="A39" s="65"/>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4"/>
    </row>
    <row r="40" spans="1:40" ht="13.5">
      <c r="A40" s="65"/>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4"/>
    </row>
    <row r="41" spans="1:40" ht="13.5">
      <c r="A41" s="65"/>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4"/>
    </row>
    <row r="42" spans="1:40" ht="13.5">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4"/>
    </row>
    <row r="43" spans="1:40" ht="13.5">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4"/>
    </row>
    <row r="44" spans="1:40" ht="13.5">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4"/>
    </row>
    <row r="45" spans="1:40" ht="13.5">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4"/>
    </row>
    <row r="46" spans="1:40" ht="13.5">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4"/>
    </row>
    <row r="47" spans="1:40" ht="13.5">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4"/>
    </row>
    <row r="48" spans="1:40" ht="13.5">
      <c r="A48" s="65"/>
      <c r="B48" s="66"/>
      <c r="C48" s="66"/>
      <c r="D48" s="66"/>
      <c r="E48" s="66"/>
      <c r="F48" s="66"/>
      <c r="G48" s="66"/>
      <c r="H48" s="66"/>
      <c r="I48" s="66"/>
      <c r="J48" s="66"/>
      <c r="K48" s="66"/>
      <c r="L48" s="66"/>
      <c r="M48" s="66"/>
      <c r="N48" s="66" t="s">
        <v>98</v>
      </c>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4"/>
    </row>
    <row r="49" spans="1:40" ht="13.5">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4"/>
    </row>
    <row r="50" spans="1:40" ht="13.5">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4"/>
    </row>
    <row r="51" spans="1:40" ht="13.5">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4"/>
    </row>
    <row r="52" spans="1:40" ht="13.5">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4"/>
    </row>
    <row r="53" spans="1:40" ht="13.5">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4"/>
    </row>
    <row r="54" spans="1:40" ht="13.5">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4"/>
    </row>
    <row r="55" spans="1:40" ht="13.5">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4"/>
    </row>
    <row r="56" spans="1:40" ht="13.5">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4"/>
    </row>
    <row r="57" spans="1:40" ht="13.5">
      <c r="A57" s="65"/>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4"/>
    </row>
    <row r="58" spans="1:40" ht="13.5">
      <c r="A58" s="6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4"/>
    </row>
    <row r="59" spans="1:40" ht="14.25" thickBot="1">
      <c r="A59" s="68"/>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70"/>
    </row>
  </sheetData>
  <sheetProtection password="9350" sheet="1" scenarios="1" formatCells="0" selectLockedCells="1"/>
  <mergeCells count="3">
    <mergeCell ref="A1:AN1"/>
    <mergeCell ref="A5:AN5"/>
    <mergeCell ref="N21:AC21"/>
  </mergeCells>
  <printOptions/>
  <pageMargins left="0.7874015748031497" right="0.3937007874015748" top="0.7874015748031497" bottom="0.3937007874015748" header="0.5118110236220472" footer="0.31496062992125984"/>
  <pageSetup horizontalDpi="600" verticalDpi="600" orientation="portrait" paperSize="9" scale="103" r:id="rId2"/>
  <headerFooter alignWithMargins="0">
    <oddHeader>&amp;L&amp;"ＭＳ 明朝,標準"&amp;8H20-670</oddHeader>
  </headerFooter>
  <drawing r:id="rId1"/>
</worksheet>
</file>

<file path=xl/worksheets/sheet4.xml><?xml version="1.0" encoding="utf-8"?>
<worksheet xmlns="http://schemas.openxmlformats.org/spreadsheetml/2006/main" xmlns:r="http://schemas.openxmlformats.org/officeDocument/2006/relationships">
  <dimension ref="A1:AM60"/>
  <sheetViews>
    <sheetView showGridLines="0" view="pageBreakPreview" zoomScale="115" zoomScaleSheetLayoutView="115" workbookViewId="0" topLeftCell="A1">
      <selection activeCell="D37" sqref="D37"/>
    </sheetView>
  </sheetViews>
  <sheetFormatPr defaultColWidth="9.00390625" defaultRowHeight="13.5"/>
  <cols>
    <col min="1" max="39" width="2.25390625" style="1" customWidth="1"/>
    <col min="40" max="16384" width="9.00390625" style="1" customWidth="1"/>
  </cols>
  <sheetData>
    <row r="1" spans="1:39" ht="15" customHeight="1">
      <c r="A1" s="101" t="s">
        <v>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row>
    <row r="2" ht="4.5" customHeight="1"/>
    <row r="3" spans="1:39" ht="14.25">
      <c r="A3" s="42" t="s">
        <v>116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39" ht="4.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39" ht="15" thickBot="1">
      <c r="A5" s="421" t="s">
        <v>117</v>
      </c>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row>
    <row r="6" spans="1:39" ht="13.5" customHeight="1">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444" t="s">
        <v>120</v>
      </c>
      <c r="AC6" s="444"/>
      <c r="AD6" s="444"/>
      <c r="AE6" s="444"/>
      <c r="AF6" s="444"/>
      <c r="AG6" s="444"/>
      <c r="AH6" s="444"/>
      <c r="AI6" s="444"/>
      <c r="AJ6" s="444"/>
      <c r="AK6" s="444"/>
      <c r="AL6" s="444"/>
      <c r="AM6" s="445"/>
    </row>
    <row r="7" spans="1:39" ht="13.5" customHeight="1">
      <c r="A7" s="34"/>
      <c r="B7" s="35"/>
      <c r="C7" s="35"/>
      <c r="D7" s="35"/>
      <c r="E7" s="35"/>
      <c r="F7" s="35"/>
      <c r="G7" s="35"/>
      <c r="H7" s="35"/>
      <c r="I7" s="35"/>
      <c r="J7" s="35"/>
      <c r="K7" s="35"/>
      <c r="L7" s="35"/>
      <c r="M7" s="35"/>
      <c r="N7" s="35"/>
      <c r="O7" s="35"/>
      <c r="P7" s="35"/>
      <c r="Q7" s="35"/>
      <c r="R7" s="35"/>
      <c r="S7" s="35"/>
      <c r="T7" s="35"/>
      <c r="U7" s="35"/>
      <c r="V7" s="35"/>
      <c r="W7" s="35"/>
      <c r="X7" s="35"/>
      <c r="Y7" s="35"/>
      <c r="Z7" s="35"/>
      <c r="AA7" s="35"/>
      <c r="AB7" s="446"/>
      <c r="AC7" s="446"/>
      <c r="AD7" s="446"/>
      <c r="AE7" s="446"/>
      <c r="AF7" s="446"/>
      <c r="AG7" s="446"/>
      <c r="AH7" s="446"/>
      <c r="AI7" s="446"/>
      <c r="AJ7" s="446"/>
      <c r="AK7" s="446"/>
      <c r="AL7" s="446"/>
      <c r="AM7" s="447"/>
    </row>
    <row r="8" spans="1:39" ht="13.5" customHeight="1">
      <c r="A8" s="19"/>
      <c r="B8" s="8" t="s">
        <v>48</v>
      </c>
      <c r="C8" s="8"/>
      <c r="D8" s="8"/>
      <c r="E8" s="8"/>
      <c r="F8" s="8"/>
      <c r="G8" s="8"/>
      <c r="H8" s="8"/>
      <c r="I8" s="8"/>
      <c r="J8" s="8"/>
      <c r="K8" s="8"/>
      <c r="L8" s="8"/>
      <c r="M8" s="8"/>
      <c r="N8" s="8"/>
      <c r="O8" s="8"/>
      <c r="P8" s="8"/>
      <c r="Q8" s="8"/>
      <c r="R8" s="8"/>
      <c r="S8" s="8"/>
      <c r="T8" s="8"/>
      <c r="U8" s="8"/>
      <c r="V8" s="8"/>
      <c r="W8" s="8"/>
      <c r="X8" s="8"/>
      <c r="Y8" s="8"/>
      <c r="Z8" s="8"/>
      <c r="AA8" s="8"/>
      <c r="AB8" s="446"/>
      <c r="AC8" s="446"/>
      <c r="AD8" s="446"/>
      <c r="AE8" s="446"/>
      <c r="AF8" s="446"/>
      <c r="AG8" s="446"/>
      <c r="AH8" s="446"/>
      <c r="AI8" s="446"/>
      <c r="AJ8" s="446"/>
      <c r="AK8" s="446"/>
      <c r="AL8" s="446"/>
      <c r="AM8" s="447"/>
    </row>
    <row r="9" spans="1:39" ht="13.5" customHeight="1">
      <c r="A9" s="1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10"/>
    </row>
    <row r="10" spans="1:39" ht="13.5" customHeight="1">
      <c r="A10" s="71"/>
      <c r="B10" s="72">
        <v>1</v>
      </c>
      <c r="C10" s="424" t="s">
        <v>78</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73"/>
      <c r="AM10" s="74"/>
    </row>
    <row r="11" spans="1:39" ht="13.5" customHeight="1">
      <c r="A11" s="71"/>
      <c r="B11" s="72"/>
      <c r="C11" s="430" t="s">
        <v>49</v>
      </c>
      <c r="D11" s="427"/>
      <c r="E11" s="427"/>
      <c r="F11" s="427"/>
      <c r="G11" s="427"/>
      <c r="H11" s="427"/>
      <c r="I11" s="427"/>
      <c r="J11" s="427"/>
      <c r="K11" s="427"/>
      <c r="L11" s="427" t="s">
        <v>55</v>
      </c>
      <c r="M11" s="427"/>
      <c r="N11" s="427"/>
      <c r="O11" s="427"/>
      <c r="P11" s="427"/>
      <c r="Q11" s="427"/>
      <c r="R11" s="427"/>
      <c r="S11" s="427"/>
      <c r="T11" s="427"/>
      <c r="U11" s="427"/>
      <c r="V11" s="427"/>
      <c r="W11" s="427"/>
      <c r="X11" s="427"/>
      <c r="Y11" s="427"/>
      <c r="Z11" s="427"/>
      <c r="AA11" s="427"/>
      <c r="AB11" s="428"/>
      <c r="AC11" s="72"/>
      <c r="AD11" s="72"/>
      <c r="AE11" s="72"/>
      <c r="AF11" s="72"/>
      <c r="AG11" s="72"/>
      <c r="AH11" s="72"/>
      <c r="AI11" s="72"/>
      <c r="AJ11" s="72"/>
      <c r="AK11" s="72"/>
      <c r="AL11" s="72"/>
      <c r="AM11" s="75"/>
    </row>
    <row r="12" spans="1:39" ht="13.5" customHeight="1">
      <c r="A12" s="71"/>
      <c r="B12" s="72"/>
      <c r="C12" s="429" t="s">
        <v>50</v>
      </c>
      <c r="D12" s="425"/>
      <c r="E12" s="425"/>
      <c r="F12" s="425"/>
      <c r="G12" s="425" t="s">
        <v>51</v>
      </c>
      <c r="H12" s="425"/>
      <c r="I12" s="425"/>
      <c r="J12" s="425"/>
      <c r="K12" s="425"/>
      <c r="L12" s="425" t="s">
        <v>56</v>
      </c>
      <c r="M12" s="425"/>
      <c r="N12" s="425"/>
      <c r="O12" s="425"/>
      <c r="P12" s="425"/>
      <c r="Q12" s="425"/>
      <c r="R12" s="425"/>
      <c r="S12" s="425"/>
      <c r="T12" s="425"/>
      <c r="U12" s="425"/>
      <c r="V12" s="425"/>
      <c r="W12" s="425"/>
      <c r="X12" s="425"/>
      <c r="Y12" s="425"/>
      <c r="Z12" s="425"/>
      <c r="AA12" s="425"/>
      <c r="AB12" s="426"/>
      <c r="AC12" s="72"/>
      <c r="AD12" s="72"/>
      <c r="AE12" s="72"/>
      <c r="AF12" s="72"/>
      <c r="AG12" s="72"/>
      <c r="AH12" s="72"/>
      <c r="AI12" s="72"/>
      <c r="AJ12" s="72"/>
      <c r="AK12" s="72"/>
      <c r="AL12" s="72"/>
      <c r="AM12" s="75"/>
    </row>
    <row r="13" spans="1:39" ht="13.5" customHeight="1">
      <c r="A13" s="71"/>
      <c r="B13" s="72"/>
      <c r="C13" s="429"/>
      <c r="D13" s="425"/>
      <c r="E13" s="425"/>
      <c r="F13" s="425"/>
      <c r="G13" s="425" t="s">
        <v>52</v>
      </c>
      <c r="H13" s="425"/>
      <c r="I13" s="425"/>
      <c r="J13" s="425"/>
      <c r="K13" s="425"/>
      <c r="L13" s="425" t="s">
        <v>54</v>
      </c>
      <c r="M13" s="425"/>
      <c r="N13" s="425"/>
      <c r="O13" s="425"/>
      <c r="P13" s="425"/>
      <c r="Q13" s="425"/>
      <c r="R13" s="425"/>
      <c r="S13" s="425"/>
      <c r="T13" s="425"/>
      <c r="U13" s="425"/>
      <c r="V13" s="425"/>
      <c r="W13" s="425"/>
      <c r="X13" s="425"/>
      <c r="Y13" s="425"/>
      <c r="Z13" s="425"/>
      <c r="AA13" s="425"/>
      <c r="AB13" s="426"/>
      <c r="AC13" s="73"/>
      <c r="AD13" s="73"/>
      <c r="AE13" s="72"/>
      <c r="AF13" s="72"/>
      <c r="AG13" s="72"/>
      <c r="AH13" s="72"/>
      <c r="AI13" s="72"/>
      <c r="AJ13" s="72"/>
      <c r="AK13" s="72"/>
      <c r="AL13" s="72"/>
      <c r="AM13" s="75"/>
    </row>
    <row r="14" spans="1:39" ht="13.5" customHeight="1">
      <c r="A14" s="71"/>
      <c r="B14" s="72"/>
      <c r="C14" s="448" t="s">
        <v>53</v>
      </c>
      <c r="D14" s="449"/>
      <c r="E14" s="449"/>
      <c r="F14" s="449"/>
      <c r="G14" s="449"/>
      <c r="H14" s="449"/>
      <c r="I14" s="449"/>
      <c r="J14" s="449"/>
      <c r="K14" s="449"/>
      <c r="L14" s="449" t="s">
        <v>56</v>
      </c>
      <c r="M14" s="449"/>
      <c r="N14" s="449"/>
      <c r="O14" s="449"/>
      <c r="P14" s="449"/>
      <c r="Q14" s="449"/>
      <c r="R14" s="449"/>
      <c r="S14" s="449"/>
      <c r="T14" s="449"/>
      <c r="U14" s="449"/>
      <c r="V14" s="449"/>
      <c r="W14" s="449"/>
      <c r="X14" s="449"/>
      <c r="Y14" s="449"/>
      <c r="Z14" s="449"/>
      <c r="AA14" s="449"/>
      <c r="AB14" s="450"/>
      <c r="AC14" s="72"/>
      <c r="AD14" s="72"/>
      <c r="AE14" s="72"/>
      <c r="AF14" s="72"/>
      <c r="AG14" s="72"/>
      <c r="AH14" s="72"/>
      <c r="AI14" s="72"/>
      <c r="AJ14" s="72"/>
      <c r="AK14" s="72"/>
      <c r="AL14" s="72"/>
      <c r="AM14" s="75"/>
    </row>
    <row r="15" spans="1:39" ht="13.5" customHeight="1">
      <c r="A15" s="71"/>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5"/>
    </row>
    <row r="16" spans="1:39" ht="14.25" customHeight="1">
      <c r="A16" s="71"/>
      <c r="B16" s="72">
        <v>2</v>
      </c>
      <c r="C16" s="423" t="s">
        <v>106</v>
      </c>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76"/>
      <c r="AM16" s="77"/>
    </row>
    <row r="17" spans="1:39" ht="13.5" customHeight="1">
      <c r="A17" s="71"/>
      <c r="B17" s="72"/>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8"/>
    </row>
    <row r="18" spans="1:39" ht="13.5" customHeight="1">
      <c r="A18" s="71"/>
      <c r="B18" s="72">
        <v>3</v>
      </c>
      <c r="C18" s="423" t="s">
        <v>57</v>
      </c>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40"/>
    </row>
    <row r="19" spans="1:39" ht="13.5" customHeight="1">
      <c r="A19" s="71"/>
      <c r="B19" s="72"/>
      <c r="C19" s="423" t="s">
        <v>58</v>
      </c>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40"/>
    </row>
    <row r="20" spans="1:39" ht="13.5" customHeight="1">
      <c r="A20" s="71"/>
      <c r="B20" s="72"/>
      <c r="C20" s="423" t="s">
        <v>75</v>
      </c>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76"/>
      <c r="AM20" s="77"/>
    </row>
    <row r="21" spans="1:39" ht="13.5" customHeight="1">
      <c r="A21" s="71"/>
      <c r="B21" s="72"/>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80"/>
    </row>
    <row r="22" spans="1:39" ht="13.5" customHeight="1">
      <c r="A22" s="71"/>
      <c r="B22" s="72">
        <v>4</v>
      </c>
      <c r="C22" s="424" t="s">
        <v>76</v>
      </c>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72"/>
      <c r="AM22" s="75"/>
    </row>
    <row r="23" spans="1:39" ht="13.5" customHeight="1">
      <c r="A23" s="7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5"/>
    </row>
    <row r="24" spans="1:39" ht="13.5" customHeight="1">
      <c r="A24" s="71"/>
      <c r="B24" s="72">
        <v>5</v>
      </c>
      <c r="C24" s="424" t="s">
        <v>77</v>
      </c>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72"/>
      <c r="AM24" s="75"/>
    </row>
    <row r="25" spans="1:39" ht="13.5" customHeight="1">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ht="13.5"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2"/>
    </row>
    <row r="27" spans="1:39" ht="13.5" customHeight="1">
      <c r="A27" s="441" t="s">
        <v>47</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3"/>
    </row>
    <row r="28" spans="1:39" ht="13.5" customHeight="1">
      <c r="A28" s="441"/>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3"/>
    </row>
    <row r="29" spans="1:39" ht="13.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6"/>
    </row>
    <row r="30" spans="1:39" ht="13.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6"/>
    </row>
    <row r="31" spans="1:39" ht="13.5" customHeight="1">
      <c r="A31" s="84"/>
      <c r="B31" s="85"/>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4"/>
    </row>
    <row r="32" spans="1:39" ht="13.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row>
    <row r="33" spans="1:39" ht="13.5" customHeight="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6"/>
    </row>
    <row r="34" spans="1:39" ht="13.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6"/>
    </row>
    <row r="35" spans="1:39" ht="13.5" customHeight="1">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6"/>
    </row>
    <row r="36" spans="1:39" ht="13.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6"/>
    </row>
    <row r="37" spans="1:39" ht="13.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6"/>
    </row>
    <row r="38" spans="1:39" ht="13.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6"/>
    </row>
    <row r="39" spans="1:39" ht="13.5" customHeight="1">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6"/>
    </row>
    <row r="40" spans="1:39" ht="13.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6"/>
    </row>
    <row r="41" spans="1:39" ht="13.5" customHeight="1">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9"/>
    </row>
    <row r="42" spans="1:39" ht="13.5" customHeight="1">
      <c r="A42" s="87"/>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9"/>
    </row>
    <row r="43" spans="1:39" ht="13.5" customHeight="1">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9"/>
    </row>
    <row r="44" spans="1:39" ht="13.5" customHeight="1">
      <c r="A44" s="87"/>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9"/>
    </row>
    <row r="45" spans="1:39" ht="13.5" customHeight="1">
      <c r="A45" s="8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9"/>
    </row>
    <row r="46" spans="1:39" ht="13.5" customHeight="1">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9"/>
    </row>
    <row r="47" spans="1:39" ht="13.5" customHeight="1">
      <c r="A47" s="8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9"/>
    </row>
    <row r="48" spans="1:39" ht="13.5" customHeight="1">
      <c r="A48" s="87"/>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ht="13.5" customHeight="1">
      <c r="A49" s="87"/>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9"/>
    </row>
    <row r="50" spans="1:39" ht="13.5" customHeight="1">
      <c r="A50" s="87"/>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9"/>
    </row>
    <row r="51" spans="1:39" ht="13.5" customHeight="1">
      <c r="A51" s="87"/>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9"/>
    </row>
    <row r="52" spans="1:39" ht="13.5" customHeight="1">
      <c r="A52" s="87"/>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9"/>
    </row>
    <row r="53" spans="1:39" ht="13.5" customHeight="1">
      <c r="A53" s="8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9"/>
    </row>
    <row r="54" spans="1:39" ht="13.5" customHeight="1">
      <c r="A54" s="8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row>
    <row r="55" spans="1:39" ht="13.5" customHeight="1">
      <c r="A55" s="87"/>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9"/>
    </row>
    <row r="56" spans="1:39" ht="13.5" customHeight="1">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9"/>
    </row>
    <row r="57" spans="1:39" ht="13.5" customHeight="1">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9"/>
    </row>
    <row r="58" spans="1:39" ht="16.5" customHeight="1">
      <c r="A58" s="108" t="s">
        <v>9</v>
      </c>
      <c r="B58" s="109"/>
      <c r="C58" s="260" t="s">
        <v>17</v>
      </c>
      <c r="D58" s="261"/>
      <c r="E58" s="261"/>
      <c r="F58" s="261"/>
      <c r="G58" s="262"/>
      <c r="H58" s="431" t="s">
        <v>16</v>
      </c>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2"/>
    </row>
    <row r="59" spans="1:39" ht="16.5" customHeight="1">
      <c r="A59" s="110"/>
      <c r="B59" s="111"/>
      <c r="C59" s="263"/>
      <c r="D59" s="264"/>
      <c r="E59" s="264"/>
      <c r="F59" s="264"/>
      <c r="G59" s="265"/>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4"/>
    </row>
    <row r="60" spans="1:39" ht="16.5" customHeight="1" thickBot="1">
      <c r="A60" s="112"/>
      <c r="B60" s="99"/>
      <c r="C60" s="437"/>
      <c r="D60" s="438"/>
      <c r="E60" s="438"/>
      <c r="F60" s="438"/>
      <c r="G60" s="439"/>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6"/>
    </row>
  </sheetData>
  <sheetProtection password="9350" sheet="1" scenarios="1" formatCells="0" selectLockedCells="1"/>
  <mergeCells count="23">
    <mergeCell ref="AB6:AM8"/>
    <mergeCell ref="C16:AK16"/>
    <mergeCell ref="C14:K14"/>
    <mergeCell ref="C19:AM19"/>
    <mergeCell ref="G12:K12"/>
    <mergeCell ref="G13:K13"/>
    <mergeCell ref="L14:AB14"/>
    <mergeCell ref="A58:B60"/>
    <mergeCell ref="H58:AM60"/>
    <mergeCell ref="C58:G60"/>
    <mergeCell ref="C18:AM18"/>
    <mergeCell ref="C24:AK24"/>
    <mergeCell ref="A27:AM28"/>
    <mergeCell ref="A1:AM1"/>
    <mergeCell ref="C20:AK20"/>
    <mergeCell ref="C22:AK22"/>
    <mergeCell ref="L13:AB13"/>
    <mergeCell ref="L11:AB11"/>
    <mergeCell ref="L12:AB12"/>
    <mergeCell ref="C12:F13"/>
    <mergeCell ref="A5:AM5"/>
    <mergeCell ref="C11:K11"/>
    <mergeCell ref="C10:AK10"/>
  </mergeCells>
  <printOptions/>
  <pageMargins left="0.7874015748031497" right="0.3937007874015748" top="0.7874015748031497" bottom="0.3937007874015748" header="0.5118110236220472" footer="0.31496062992125984"/>
  <pageSetup horizontalDpi="600" verticalDpi="600" orientation="portrait" paperSize="9" scale="102" r:id="rId3"/>
  <headerFooter alignWithMargins="0">
    <oddHeader>&amp;L&amp;"ＭＳ 明朝,標準"&amp;8H20-670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