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05施工調査課\施工調査課共有\01個人フォルダー\専門調査員(仮ﾌｫﾙﾀﾞ）\★橋梁模型★\H30\04_作品募集関係\"/>
    </mc:Choice>
  </mc:AlternateContent>
  <bookViews>
    <workbookView xWindow="0" yWindow="0" windowWidth="23040" windowHeight="9372"/>
  </bookViews>
  <sheets>
    <sheet name="入力例" sheetId="4" r:id="rId1"/>
    <sheet name="応募申込用紙" sheetId="1" r:id="rId2"/>
    <sheet name="データベースコピー用" sheetId="3" state="hidden" r:id="rId3"/>
  </sheets>
  <definedNames>
    <definedName name="_xlnm.Print_Area" localSheetId="1">応募申込用紙!$A$1:$R$45</definedName>
    <definedName name="_xlnm.Print_Area" localSheetId="0">入力例!$A$2:$R$46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4" l="1"/>
  <c r="C14" i="4"/>
  <c r="I16" i="4"/>
  <c r="O18" i="4"/>
  <c r="I12" i="4"/>
  <c r="C18" i="4"/>
  <c r="O12" i="4"/>
  <c r="I18" i="4"/>
  <c r="C12" i="4"/>
  <c r="I14" i="4"/>
  <c r="O16" i="4"/>
  <c r="I21" i="4"/>
  <c r="O14" i="4"/>
  <c r="C16" i="4"/>
  <c r="Y2" i="3" l="1"/>
  <c r="Z2" i="3"/>
  <c r="AA2" i="3"/>
  <c r="AB2" i="3"/>
  <c r="AC2" i="3"/>
  <c r="AD2" i="3"/>
  <c r="AE2" i="3"/>
  <c r="AF2" i="3"/>
  <c r="AG2" i="3"/>
  <c r="AH2" i="3"/>
  <c r="AI2" i="3"/>
  <c r="AJ2" i="3"/>
  <c r="AK2" i="3"/>
  <c r="AL2" i="3"/>
  <c r="AM2" i="3"/>
  <c r="AN2" i="3"/>
  <c r="AO2" i="3"/>
  <c r="AP2" i="3"/>
  <c r="AQ2" i="3"/>
  <c r="AR2" i="3"/>
  <c r="I20" i="1"/>
  <c r="C13" i="1"/>
  <c r="C8" i="1"/>
  <c r="I15" i="1"/>
  <c r="O2" i="3"/>
  <c r="Q2" i="3"/>
  <c r="P2" i="3"/>
  <c r="V3" i="3"/>
  <c r="T2" i="3"/>
  <c r="U2" i="3"/>
  <c r="V2" i="3"/>
  <c r="W2" i="3"/>
  <c r="O17" i="1"/>
  <c r="I17" i="1"/>
  <c r="C17" i="1"/>
  <c r="O15" i="1"/>
  <c r="C15" i="1"/>
  <c r="O13" i="1"/>
  <c r="I13" i="1"/>
  <c r="O11" i="1"/>
  <c r="I11" i="1"/>
  <c r="C11" i="1"/>
  <c r="AS2" i="3"/>
  <c r="S2" i="3"/>
  <c r="R2" i="3"/>
  <c r="N2" i="3"/>
  <c r="M2" i="3"/>
  <c r="L2" i="3"/>
  <c r="K2" i="3"/>
  <c r="J2" i="3"/>
  <c r="I2" i="3"/>
  <c r="H2" i="3"/>
  <c r="G2" i="3"/>
  <c r="F2" i="3"/>
  <c r="E2" i="3"/>
  <c r="D2" i="3"/>
</calcChain>
</file>

<file path=xl/sharedStrings.xml><?xml version="1.0" encoding="utf-8"?>
<sst xmlns="http://schemas.openxmlformats.org/spreadsheetml/2006/main" count="265" uniqueCount="139">
  <si>
    <t xml:space="preserve">※作品の返却を希望される場合は、全額応募者の負担となります。
</t>
    <phoneticPr fontId="1"/>
  </si>
  <si>
    <t>※返却を希望しない場合、事務局において処分いたします。</t>
    <phoneticPr fontId="1"/>
  </si>
  <si>
    <t>高校生「橋梁模型」作品発表会 実行委員会事務局 ［E-mail ：thr-tougi01@mlit.go.jp］ 宛て</t>
    <rPh sb="57" eb="58">
      <t>ア</t>
    </rPh>
    <phoneticPr fontId="1"/>
  </si>
  <si>
    <t>学校名</t>
    <phoneticPr fontId="1"/>
  </si>
  <si>
    <t>FAX番号</t>
    <phoneticPr fontId="1"/>
  </si>
  <si>
    <t>※連絡は主にＥメールでさせていただくため、必ずご入力ください。</t>
    <rPh sb="4" eb="5">
      <t>オモ</t>
    </rPh>
    <rPh sb="21" eb="22">
      <t>カナラ</t>
    </rPh>
    <rPh sb="24" eb="26">
      <t>ニュウリョク</t>
    </rPh>
    <phoneticPr fontId="1"/>
  </si>
  <si>
    <t>⑫</t>
    <phoneticPr fontId="1"/>
  </si>
  <si>
    <t>⑪</t>
    <phoneticPr fontId="1"/>
  </si>
  <si>
    <t>⑩</t>
    <phoneticPr fontId="1"/>
  </si>
  <si>
    <t>⑨</t>
    <phoneticPr fontId="1"/>
  </si>
  <si>
    <t>④</t>
    <phoneticPr fontId="1"/>
  </si>
  <si>
    <t>⑤</t>
    <phoneticPr fontId="1"/>
  </si>
  <si>
    <t>⑥</t>
    <phoneticPr fontId="1"/>
  </si>
  <si>
    <t>⑦</t>
    <phoneticPr fontId="1"/>
  </si>
  <si>
    <t>③</t>
    <phoneticPr fontId="1"/>
  </si>
  <si>
    <t>⑧</t>
    <phoneticPr fontId="1"/>
  </si>
  <si>
    <t>ふりがな</t>
    <phoneticPr fontId="1"/>
  </si>
  <si>
    <t>所在地</t>
    <phoneticPr fontId="1"/>
  </si>
  <si>
    <t>3年</t>
    <rPh sb="1" eb="2">
      <t>ネン</t>
    </rPh>
    <phoneticPr fontId="1"/>
  </si>
  <si>
    <t>2年</t>
    <rPh sb="1" eb="2">
      <t>ネン</t>
    </rPh>
    <phoneticPr fontId="1"/>
  </si>
  <si>
    <t>1年</t>
    <rPh sb="1" eb="2">
      <t>ネン</t>
    </rPh>
    <phoneticPr fontId="1"/>
  </si>
  <si>
    <t>連絡事項</t>
    <rPh sb="0" eb="2">
      <t>れんらく</t>
    </rPh>
    <rPh sb="2" eb="4">
      <t>じこう</t>
    </rPh>
    <phoneticPr fontId="8" type="Hiragana"/>
  </si>
  <si>
    <t>申込
月日</t>
    <rPh sb="3" eb="4">
      <t>ツキ</t>
    </rPh>
    <phoneticPr fontId="8"/>
  </si>
  <si>
    <t>県別</t>
    <rPh sb="0" eb="2">
      <t>ケンベツ</t>
    </rPh>
    <phoneticPr fontId="8"/>
  </si>
  <si>
    <t>住所</t>
    <rPh sb="0" eb="2">
      <t>ジュウショ</t>
    </rPh>
    <phoneticPr fontId="8"/>
  </si>
  <si>
    <t>学校名</t>
    <rPh sb="0" eb="3">
      <t>ガッコウメイ</t>
    </rPh>
    <phoneticPr fontId="8"/>
  </si>
  <si>
    <t>学科</t>
    <rPh sb="0" eb="2">
      <t>ガッカ</t>
    </rPh>
    <phoneticPr fontId="8"/>
  </si>
  <si>
    <t>指導教諭</t>
    <rPh sb="0" eb="2">
      <t>シドウ</t>
    </rPh>
    <rPh sb="2" eb="4">
      <t>キョウユ</t>
    </rPh>
    <phoneticPr fontId="8"/>
  </si>
  <si>
    <t>電話</t>
    <rPh sb="0" eb="2">
      <t>デンワ</t>
    </rPh>
    <phoneticPr fontId="8"/>
  </si>
  <si>
    <t>FAX</t>
    <phoneticPr fontId="8"/>
  </si>
  <si>
    <t>E-mail</t>
    <phoneticPr fontId="8"/>
  </si>
  <si>
    <t>作品名</t>
    <phoneticPr fontId="9" type="halfwidthKatakana" alignment="distributed"/>
  </si>
  <si>
    <t>分類</t>
    <rPh sb="0" eb="2">
      <t>ブンルイ</t>
    </rPh>
    <phoneticPr fontId="8"/>
  </si>
  <si>
    <t>竣工
(西暦）</t>
    <rPh sb="4" eb="6">
      <t>セイレキ</t>
    </rPh>
    <phoneticPr fontId="11" alignment="distributed"/>
  </si>
  <si>
    <t>所在地</t>
    <rPh sb="0" eb="3">
      <t>ショザイチ</t>
    </rPh>
    <phoneticPr fontId="8"/>
  </si>
  <si>
    <t>主な材料</t>
    <rPh sb="0" eb="1">
      <t>オモ</t>
    </rPh>
    <rPh sb="2" eb="4">
      <t>ザイリョウ</t>
    </rPh>
    <phoneticPr fontId="8"/>
  </si>
  <si>
    <t>人数</t>
    <rPh sb="0" eb="2">
      <t>ニンズウ</t>
    </rPh>
    <phoneticPr fontId="8"/>
  </si>
  <si>
    <t>年</t>
    <rPh sb="0" eb="1">
      <t>ネン</t>
    </rPh>
    <phoneticPr fontId="8"/>
  </si>
  <si>
    <t>②</t>
    <phoneticPr fontId="9" alignment="distributed"/>
  </si>
  <si>
    <t>〒</t>
    <phoneticPr fontId="8"/>
  </si>
  <si>
    <t>橋長
(m)</t>
    <phoneticPr fontId="8"/>
  </si>
  <si>
    <t>①</t>
    <phoneticPr fontId="9" alignment="distributed"/>
  </si>
  <si>
    <t>③</t>
    <phoneticPr fontId="9" alignment="distributed"/>
  </si>
  <si>
    <t>④</t>
    <phoneticPr fontId="9" alignment="distributed"/>
  </si>
  <si>
    <t>⑤</t>
    <phoneticPr fontId="9" alignment="distributed"/>
  </si>
  <si>
    <t>⑥</t>
    <phoneticPr fontId="12" alignment="distributed"/>
  </si>
  <si>
    <t>⑦</t>
    <phoneticPr fontId="12" alignment="distributed"/>
  </si>
  <si>
    <t>⑧</t>
    <phoneticPr fontId="12" alignment="distributed"/>
  </si>
  <si>
    <t>⑨</t>
    <phoneticPr fontId="12" alignment="distributed"/>
  </si>
  <si>
    <t>⑩</t>
    <phoneticPr fontId="12" alignment="distributed"/>
  </si>
  <si>
    <t>②</t>
    <phoneticPr fontId="1"/>
  </si>
  <si>
    <t>宅配便</t>
    <phoneticPr fontId="1"/>
  </si>
  <si>
    <t>直接引き取り</t>
    <phoneticPr fontId="1"/>
  </si>
  <si>
    <t xml:space="preserve">希望します
</t>
    <phoneticPr fontId="1"/>
  </si>
  <si>
    <t>希望しません</t>
    <phoneticPr fontId="1"/>
  </si>
  <si>
    <t>佐川急便</t>
    <phoneticPr fontId="1"/>
  </si>
  <si>
    <t>ヤマト運輸</t>
    <phoneticPr fontId="1"/>
  </si>
  <si>
    <t>福山通運</t>
    <phoneticPr fontId="1"/>
  </si>
  <si>
    <t>引取時期</t>
    <rPh sb="0" eb="2">
      <t>ヒキトリ</t>
    </rPh>
    <rPh sb="2" eb="4">
      <t>ジキ</t>
    </rPh>
    <phoneticPr fontId="1"/>
  </si>
  <si>
    <t>業者希望</t>
    <rPh sb="0" eb="2">
      <t>ギョウシャ</t>
    </rPh>
    <rPh sb="2" eb="4">
      <t>キボウ</t>
    </rPh>
    <phoneticPr fontId="1"/>
  </si>
  <si>
    <t>返却希望</t>
    <rPh sb="0" eb="2">
      <t>ﾍﾝｷｬｸ</t>
    </rPh>
    <rPh sb="2" eb="4">
      <t>ｷﾎﾞｳ</t>
    </rPh>
    <phoneticPr fontId="12" type="halfwidthKatakana"/>
  </si>
  <si>
    <t>有</t>
    <rPh sb="0" eb="1">
      <t>ア</t>
    </rPh>
    <phoneticPr fontId="1"/>
  </si>
  <si>
    <t>無</t>
    <rPh sb="0" eb="1">
      <t>ナ</t>
    </rPh>
    <phoneticPr fontId="1"/>
  </si>
  <si>
    <t>引取</t>
    <rPh sb="0" eb="2">
      <t>ヒキトリ</t>
    </rPh>
    <phoneticPr fontId="1"/>
  </si>
  <si>
    <t>直接引取
送付</t>
    <rPh sb="0" eb="2">
      <t>ちょくせつ</t>
    </rPh>
    <rPh sb="2" eb="4">
      <t>ひきとり</t>
    </rPh>
    <rPh sb="5" eb="7">
      <t>そうふ</t>
    </rPh>
    <phoneticPr fontId="11" type="Hiragana" alignment="distributed"/>
  </si>
  <si>
    <t>送付</t>
    <rPh sb="0" eb="2">
      <t>ソウフ</t>
    </rPh>
    <phoneticPr fontId="1"/>
  </si>
  <si>
    <t>希望無し</t>
    <rPh sb="0" eb="2">
      <t>キボウ</t>
    </rPh>
    <rPh sb="2" eb="3">
      <t>ナ</t>
    </rPh>
    <phoneticPr fontId="1"/>
  </si>
  <si>
    <t>佐川</t>
    <rPh sb="0" eb="2">
      <t>サガワ</t>
    </rPh>
    <phoneticPr fontId="1"/>
  </si>
  <si>
    <t>ヤマト</t>
    <phoneticPr fontId="1"/>
  </si>
  <si>
    <t>福山通運</t>
    <rPh sb="0" eb="2">
      <t>フクヤマ</t>
    </rPh>
    <rPh sb="2" eb="4">
      <t>ツウウン</t>
    </rPh>
    <phoneticPr fontId="1"/>
  </si>
  <si>
    <t>その他</t>
    <rPh sb="2" eb="3">
      <t>タ</t>
    </rPh>
    <phoneticPr fontId="1"/>
  </si>
  <si>
    <t>作品名
橋梁名　　</t>
    <phoneticPr fontId="1"/>
  </si>
  <si>
    <t>実在</t>
    <phoneticPr fontId="1"/>
  </si>
  <si>
    <t>過去に実在</t>
    <phoneticPr fontId="1"/>
  </si>
  <si>
    <t>想像</t>
    <rPh sb="0" eb="2">
      <t>ソウゾウ</t>
    </rPh>
    <phoneticPr fontId="1"/>
  </si>
  <si>
    <t>橋長（ｍ）</t>
    <rPh sb="0" eb="2">
      <t>キョウチョウ</t>
    </rPh>
    <phoneticPr fontId="1"/>
  </si>
  <si>
    <t>竣工（西暦）</t>
    <rPh sb="0" eb="2">
      <t>シュンコウ</t>
    </rPh>
    <rPh sb="3" eb="5">
      <t>セイレキ</t>
    </rPh>
    <phoneticPr fontId="1"/>
  </si>
  <si>
    <t>学科名等</t>
    <rPh sb="0" eb="3">
      <t>ガッカメイ</t>
    </rPh>
    <rPh sb="3" eb="4">
      <t>ナド</t>
    </rPh>
    <phoneticPr fontId="1"/>
  </si>
  <si>
    <t>①</t>
    <phoneticPr fontId="1"/>
  </si>
  <si>
    <t>高校生「橋梁模型」作品発表会応募申込書（※１作品１枚提出してください）</t>
    <rPh sb="14" eb="16">
      <t>オウボ</t>
    </rPh>
    <rPh sb="16" eb="18">
      <t>モウシコミ</t>
    </rPh>
    <rPh sb="18" eb="19">
      <t>ショ</t>
    </rPh>
    <rPh sb="26" eb="28">
      <t>テイシュツ</t>
    </rPh>
    <phoneticPr fontId="1"/>
  </si>
  <si>
    <r>
      <rPr>
        <b/>
        <sz val="20"/>
        <color theme="1"/>
        <rFont val="Meiryo UI"/>
        <family val="3"/>
        <charset val="128"/>
      </rPr>
      <t>実在する橋</t>
    </r>
    <r>
      <rPr>
        <sz val="20"/>
        <color theme="1"/>
        <rFont val="Meiryo UI"/>
        <family val="2"/>
        <charset val="128"/>
      </rPr>
      <t>の模型</t>
    </r>
    <phoneticPr fontId="1"/>
  </si>
  <si>
    <r>
      <rPr>
        <b/>
        <sz val="20"/>
        <color theme="1"/>
        <rFont val="Meiryo UI"/>
        <family val="3"/>
        <charset val="128"/>
      </rPr>
      <t>過去に実在した橋</t>
    </r>
    <r>
      <rPr>
        <sz val="20"/>
        <color theme="1"/>
        <rFont val="Meiryo UI"/>
        <family val="2"/>
        <charset val="128"/>
      </rPr>
      <t>の模型</t>
    </r>
    <phoneticPr fontId="1"/>
  </si>
  <si>
    <t>ふりがな</t>
    <phoneticPr fontId="1"/>
  </si>
  <si>
    <t xml:space="preserve"> E-mail
アドレス</t>
    <phoneticPr fontId="1"/>
  </si>
  <si>
    <t>　連絡事項</t>
    <phoneticPr fontId="1"/>
  </si>
  <si>
    <t>　作品の材料（使用予定の主な材料を記載）</t>
    <phoneticPr fontId="1"/>
  </si>
  <si>
    <t>その他</t>
    <phoneticPr fontId="1"/>
  </si>
  <si>
    <t>※原則、応募作品の返却はいたしません。</t>
    <rPh sb="1" eb="3">
      <t>ゲンソク</t>
    </rPh>
    <rPh sb="4" eb="6">
      <t>オウボ</t>
    </rPh>
    <rPh sb="6" eb="8">
      <t>サクヒン</t>
    </rPh>
    <phoneticPr fontId="1"/>
  </si>
  <si>
    <t xml:space="preserve">な  し </t>
    <phoneticPr fontId="1"/>
  </si>
  <si>
    <t>　作品の返却希望の有無</t>
    <phoneticPr fontId="1"/>
  </si>
  <si>
    <t>作品の種類</t>
    <phoneticPr fontId="1"/>
  </si>
  <si>
    <t>★宅配業者の判断で発送できない場合もありますのであらかじめご了承ください</t>
    <rPh sb="1" eb="3">
      <t>タクハイ</t>
    </rPh>
    <rPh sb="3" eb="5">
      <t>ギョウシャ</t>
    </rPh>
    <rPh sb="6" eb="8">
      <t>ハンダン</t>
    </rPh>
    <rPh sb="9" eb="11">
      <t>ハッソウ</t>
    </rPh>
    <rPh sb="15" eb="17">
      <t>バアイ</t>
    </rPh>
    <rPh sb="30" eb="32">
      <t>リョウショウ</t>
    </rPh>
    <phoneticPr fontId="1"/>
  </si>
  <si>
    <r>
      <rPr>
        <b/>
        <sz val="20"/>
        <color theme="1"/>
        <rFont val="Meiryo UI"/>
        <family val="3"/>
        <charset val="128"/>
      </rPr>
      <t>想像の橋</t>
    </r>
    <r>
      <rPr>
        <sz val="20"/>
        <color theme="1"/>
        <rFont val="Meiryo UI"/>
        <family val="2"/>
        <charset val="128"/>
      </rPr>
      <t>の模型</t>
    </r>
    <r>
      <rPr>
        <sz val="11"/>
        <color theme="1"/>
        <rFont val="Meiryo UI"/>
        <family val="3"/>
        <charset val="128"/>
      </rPr>
      <t>（実際にはない形式、構造の橋）</t>
    </r>
    <rPh sb="0" eb="2">
      <t>ソウゾウ</t>
    </rPh>
    <phoneticPr fontId="1"/>
  </si>
  <si>
    <t>住　所</t>
    <phoneticPr fontId="1"/>
  </si>
  <si>
    <t>指導教諭
氏　名</t>
    <phoneticPr fontId="1"/>
  </si>
  <si>
    <t>応募申込期限：平成30年 9月28日（金）17時〆切</t>
    <rPh sb="0" eb="2">
      <t>オウボ</t>
    </rPh>
    <rPh sb="24" eb="26">
      <t>シメキリ</t>
    </rPh>
    <phoneticPr fontId="1"/>
  </si>
  <si>
    <t>電話番号</t>
    <rPh sb="0" eb="2">
      <t>デンワ</t>
    </rPh>
    <phoneticPr fontId="1"/>
  </si>
  <si>
    <r>
      <t xml:space="preserve">携帯番号
</t>
    </r>
    <r>
      <rPr>
        <b/>
        <sz val="10"/>
        <color theme="0"/>
        <rFont val="Meiryo UI"/>
        <family val="3"/>
        <charset val="128"/>
      </rPr>
      <t>(緊急時連絡先）</t>
    </r>
    <rPh sb="0" eb="2">
      <t>ケイタイ</t>
    </rPh>
    <rPh sb="6" eb="9">
      <t>キンキュウジ</t>
    </rPh>
    <rPh sb="9" eb="12">
      <t>レンラクサキ</t>
    </rPh>
    <phoneticPr fontId="1"/>
  </si>
  <si>
    <t>氏　名</t>
    <phoneticPr fontId="1"/>
  </si>
  <si>
    <t>学　年</t>
    <rPh sb="0" eb="1">
      <t>ガク</t>
    </rPh>
    <rPh sb="2" eb="3">
      <t>トシ</t>
    </rPh>
    <phoneticPr fontId="1"/>
  </si>
  <si>
    <t>◆宅配業者の希望</t>
    <rPh sb="1" eb="3">
      <t>タクハイ</t>
    </rPh>
    <rPh sb="3" eb="5">
      <t>ギョウシャ</t>
    </rPh>
    <rPh sb="6" eb="8">
      <t>キボウ</t>
    </rPh>
    <phoneticPr fontId="1"/>
  </si>
  <si>
    <t>◆引き取り予定時期</t>
    <rPh sb="1" eb="2">
      <t>ヒ</t>
    </rPh>
    <rPh sb="3" eb="4">
      <t>ト</t>
    </rPh>
    <rPh sb="5" eb="7">
      <t>ヨテイ</t>
    </rPh>
    <rPh sb="7" eb="9">
      <t>ジキ</t>
    </rPh>
    <phoneticPr fontId="1"/>
  </si>
  <si>
    <r>
      <t xml:space="preserve">　作品の返却を希望する場合の引取り方法 </t>
    </r>
    <r>
      <rPr>
        <sz val="14"/>
        <color theme="0"/>
        <rFont val="Meiryo UI"/>
        <family val="3"/>
        <charset val="128"/>
      </rPr>
      <t>※宅配便による返却を希望される場合は、輸送に耐えうる木箱等の梱包に限る。ダンボール不可。</t>
    </r>
    <rPh sb="1" eb="3">
      <t>サクヒン</t>
    </rPh>
    <phoneticPr fontId="1"/>
  </si>
  <si>
    <t>★予定で構いませんのでご入力ください</t>
    <rPh sb="1" eb="3">
      <t>ヨテイ</t>
    </rPh>
    <rPh sb="4" eb="5">
      <t>カマ</t>
    </rPh>
    <rPh sb="12" eb="14">
      <t>ニュウリョク</t>
    </rPh>
    <phoneticPr fontId="1"/>
  </si>
  <si>
    <r>
      <rPr>
        <b/>
        <sz val="20"/>
        <color theme="0"/>
        <rFont val="Meiryo UI"/>
        <family val="3"/>
        <charset val="128"/>
      </rPr>
      <t>　</t>
    </r>
    <r>
      <rPr>
        <b/>
        <sz val="18"/>
        <color theme="0"/>
        <rFont val="Meiryo UI"/>
        <family val="3"/>
        <charset val="128"/>
      </rPr>
      <t>製作者生徒氏名　</t>
    </r>
    <r>
      <rPr>
        <sz val="14"/>
        <color theme="0"/>
        <rFont val="Meiryo UI"/>
        <family val="3"/>
        <charset val="128"/>
      </rPr>
      <t>※学年はプルダウンリストから選択できます。※氏名のふりがなは氏名を入力すると自動的に反映されますが、表示が違う場合は『連絡事項』の欄にその旨ご記入ください。</t>
    </r>
    <rPh sb="1" eb="4">
      <t>セイサクシャ</t>
    </rPh>
    <rPh sb="4" eb="6">
      <t>セイト</t>
    </rPh>
    <rPh sb="6" eb="8">
      <t>シメイ</t>
    </rPh>
    <rPh sb="10" eb="12">
      <t>ガクネン</t>
    </rPh>
    <rPh sb="23" eb="25">
      <t>センタク</t>
    </rPh>
    <phoneticPr fontId="1"/>
  </si>
  <si>
    <r>
      <rPr>
        <b/>
        <sz val="18"/>
        <color theme="0"/>
        <rFont val="Meiryo UI"/>
        <family val="3"/>
        <charset val="128"/>
      </rPr>
      <t xml:space="preserve"> 作品情報</t>
    </r>
    <r>
      <rPr>
        <b/>
        <sz val="12"/>
        <color theme="0"/>
        <rFont val="Meiryo UI"/>
        <family val="3"/>
        <charset val="128"/>
      </rPr>
      <t>　</t>
    </r>
    <r>
      <rPr>
        <sz val="14"/>
        <color theme="0"/>
        <rFont val="Meiryo UI"/>
        <family val="3"/>
        <charset val="128"/>
      </rPr>
      <t>※作品名・橋梁名のふりがなは作品名・橋梁名を入力すると自動的に反映されますが、表示が違う場合は『連絡事項』の欄にその旨ご記入ください。</t>
    </r>
    <rPh sb="1" eb="3">
      <t>サクヒン</t>
    </rPh>
    <rPh sb="3" eb="5">
      <t>ジョウホウ</t>
    </rPh>
    <rPh sb="64" eb="65">
      <t>ムネ</t>
    </rPh>
    <phoneticPr fontId="1"/>
  </si>
  <si>
    <t>〒</t>
    <phoneticPr fontId="1" type="Hiragana" alignment="center"/>
  </si>
  <si>
    <t>竣工はあくまでも予定です。</t>
    <rPh sb="0" eb="2">
      <t>しゅんこう</t>
    </rPh>
    <rPh sb="8" eb="10">
      <t>よてい</t>
    </rPh>
    <phoneticPr fontId="1" type="Hiragana"/>
  </si>
  <si>
    <t>　連絡事項</t>
    <phoneticPr fontId="1"/>
  </si>
  <si>
    <t>その他</t>
    <phoneticPr fontId="1"/>
  </si>
  <si>
    <t>4月上旬</t>
    <rPh sb="1" eb="2">
      <t>ガツ</t>
    </rPh>
    <rPh sb="2" eb="4">
      <t>ジョウジュン</t>
    </rPh>
    <phoneticPr fontId="1"/>
  </si>
  <si>
    <t>宅配便</t>
    <phoneticPr fontId="1"/>
  </si>
  <si>
    <t>希望しません</t>
    <phoneticPr fontId="1"/>
  </si>
  <si>
    <t>塩化ビニル板、アクリル板、発泡スチロール</t>
    <rPh sb="13" eb="15">
      <t>はっぽう</t>
    </rPh>
    <phoneticPr fontId="1" type="Hiragana"/>
  </si>
  <si>
    <t>　作品の材料（使用予定の主な材料を記載）</t>
    <phoneticPr fontId="1"/>
  </si>
  <si>
    <t>2019(予定）</t>
    <rPh sb="5" eb="7">
      <t>よてい</t>
    </rPh>
    <phoneticPr fontId="1" type="Hiragana"/>
  </si>
  <si>
    <t>宮城県　気仙沼市</t>
    <rPh sb="0" eb="3">
      <t>みやぎけん</t>
    </rPh>
    <rPh sb="4" eb="8">
      <t>けせんぬまし</t>
    </rPh>
    <phoneticPr fontId="1" type="Hiragana"/>
  </si>
  <si>
    <t>気仙沼鶴亀大橋</t>
    <rPh sb="0" eb="3">
      <t>けせんぬま</t>
    </rPh>
    <rPh sb="3" eb="5">
      <t>つるかめ</t>
    </rPh>
    <rPh sb="5" eb="7">
      <t>おおはし</t>
    </rPh>
    <phoneticPr fontId="1" type="Hiragana" alignment="center"/>
  </si>
  <si>
    <t>⑫</t>
    <phoneticPr fontId="1"/>
  </si>
  <si>
    <t>⑧</t>
    <phoneticPr fontId="1"/>
  </si>
  <si>
    <t>橋本　通</t>
    <rPh sb="0" eb="2">
      <t>はしもと</t>
    </rPh>
    <rPh sb="3" eb="4">
      <t>とおる</t>
    </rPh>
    <phoneticPr fontId="1" type="Hiragana"/>
  </si>
  <si>
    <t>大橋　希望</t>
    <rPh sb="0" eb="2">
      <t>おおはし</t>
    </rPh>
    <rPh sb="3" eb="5">
      <t>のぞみ</t>
    </rPh>
    <phoneticPr fontId="1" type="Hiragana"/>
  </si>
  <si>
    <t>石橋　創太郎</t>
    <rPh sb="0" eb="2">
      <t>いしばし</t>
    </rPh>
    <rPh sb="3" eb="5">
      <t>そうた</t>
    </rPh>
    <rPh sb="5" eb="6">
      <t>ろう</t>
    </rPh>
    <phoneticPr fontId="1" type="Hiragana" alignment="center"/>
  </si>
  <si>
    <t>⑥</t>
    <phoneticPr fontId="1"/>
  </si>
  <si>
    <t>船橋　梨子</t>
    <rPh sb="0" eb="2">
      <t>ふなばし</t>
    </rPh>
    <rPh sb="3" eb="5">
      <t>りこ</t>
    </rPh>
    <phoneticPr fontId="1" type="Hiragana"/>
  </si>
  <si>
    <t>土橋　愛</t>
    <rPh sb="0" eb="2">
      <t>どばし</t>
    </rPh>
    <rPh sb="3" eb="4">
      <t>あい</t>
    </rPh>
    <phoneticPr fontId="1" type="Hiragana"/>
  </si>
  <si>
    <t>月橋　渡</t>
    <rPh sb="0" eb="2">
      <t>つきはし</t>
    </rPh>
    <rPh sb="3" eb="4">
      <t>わたる</t>
    </rPh>
    <phoneticPr fontId="1" type="Hiragana"/>
  </si>
  <si>
    <t>③</t>
    <phoneticPr fontId="1"/>
  </si>
  <si>
    <t>①</t>
    <phoneticPr fontId="1"/>
  </si>
  <si>
    <t>thr-tougi01@mlit.go.jp</t>
    <phoneticPr fontId="1"/>
  </si>
  <si>
    <t>眼鏡橋　華子</t>
    <rPh sb="0" eb="2">
      <t>めがね</t>
    </rPh>
    <rPh sb="2" eb="3">
      <t>はし</t>
    </rPh>
    <rPh sb="4" eb="6">
      <t>はなこ</t>
    </rPh>
    <phoneticPr fontId="1" type="Hiragana"/>
  </si>
  <si>
    <t>022-365-8152</t>
    <rPh sb="0" eb="12">
      <t>０２２－３６５－８１５２</t>
    </rPh>
    <phoneticPr fontId="1"/>
  </si>
  <si>
    <t>022-365-7983</t>
    <phoneticPr fontId="1"/>
  </si>
  <si>
    <t>090-0000-9999</t>
    <phoneticPr fontId="1"/>
  </si>
  <si>
    <t>宮城県多賀城市桜木三丁目6番1号</t>
    <rPh sb="0" eb="3">
      <t>ミヤギケン</t>
    </rPh>
    <rPh sb="3" eb="7">
      <t>タガジョウシ</t>
    </rPh>
    <rPh sb="7" eb="9">
      <t>サクラギ</t>
    </rPh>
    <rPh sb="9" eb="12">
      <t>サンチョウメ</t>
    </rPh>
    <rPh sb="13" eb="14">
      <t>バン</t>
    </rPh>
    <rPh sb="15" eb="16">
      <t>ゴウ</t>
    </rPh>
    <phoneticPr fontId="1"/>
  </si>
  <si>
    <t>建築科土木コース</t>
    <rPh sb="0" eb="3">
      <t>ケンチクカ</t>
    </rPh>
    <rPh sb="3" eb="5">
      <t>ドボク</t>
    </rPh>
    <phoneticPr fontId="1"/>
  </si>
  <si>
    <t>東北技術工業高等学校</t>
    <rPh sb="0" eb="2">
      <t>トウホク</t>
    </rPh>
    <rPh sb="2" eb="4">
      <t>ギジュツ</t>
    </rPh>
    <rPh sb="4" eb="6">
      <t>コウギョウ</t>
    </rPh>
    <rPh sb="6" eb="8">
      <t>コウトウ</t>
    </rPh>
    <rPh sb="8" eb="10">
      <t>ガッコウ</t>
    </rPh>
    <phoneticPr fontId="1"/>
  </si>
  <si>
    <t>985-0842</t>
    <phoneticPr fontId="1"/>
  </si>
  <si>
    <t>こちらは入力例です。申込の入力は２枚目の『応募申込用紙』シートにお願いいたします。</t>
    <rPh sb="4" eb="7">
      <t>ニュウリョクレイ</t>
    </rPh>
    <rPh sb="10" eb="12">
      <t>モウシコミ</t>
    </rPh>
    <rPh sb="13" eb="15">
      <t>ニュウリョク</t>
    </rPh>
    <rPh sb="17" eb="19">
      <t>マイメ</t>
    </rPh>
    <rPh sb="21" eb="23">
      <t>オウボ</t>
    </rPh>
    <rPh sb="23" eb="25">
      <t>モウシコミ</t>
    </rPh>
    <rPh sb="25" eb="27">
      <t>ヨウシ</t>
    </rPh>
    <rPh sb="33" eb="34">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</si>
</sst>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Red]\(0.0\)"/>
    <numFmt numFmtId="177" formatCode="0_);[Red]\(0\)"/>
    <numFmt numFmtId="178" formatCode="[=0]&quot;&quot;;General"/>
    <numFmt numFmtId="179" formatCode="0&quot;人&quot;"/>
    <numFmt numFmtId="180" formatCode="@&quot;年&quot;"/>
    <numFmt numFmtId="181" formatCode="0.0&quot;ｍ&quot;"/>
    <numFmt numFmtId="182" formatCode="[&lt;=999]000;[&lt;=9999]000\-00;000\-0000"/>
  </numFmts>
  <fonts count="33">
    <font>
      <sz val="11"/>
      <color theme="1"/>
      <name val="Meiryo UI"/>
      <family val="2"/>
      <charset val="128"/>
    </font>
    <font>
      <sz val="6"/>
      <name val="Meiryo UI"/>
      <family val="2"/>
      <charset val="128"/>
    </font>
    <font>
      <sz val="9"/>
      <color theme="1"/>
      <name val="Meiryo UI"/>
      <family val="3"/>
      <charset val="128"/>
    </font>
    <font>
      <sz val="12"/>
      <color theme="1"/>
      <name val="Meiryo UI"/>
      <family val="3"/>
      <charset val="128"/>
    </font>
    <font>
      <b/>
      <sz val="16"/>
      <color theme="0"/>
      <name val="Meiryo UI"/>
      <family val="3"/>
      <charset val="128"/>
    </font>
    <font>
      <b/>
      <sz val="20"/>
      <color theme="0"/>
      <name val="Meiryo UI"/>
      <family val="3"/>
      <charset val="128"/>
    </font>
    <font>
      <b/>
      <sz val="14"/>
      <color theme="0"/>
      <name val="Meiryo UI"/>
      <family val="3"/>
      <charset val="128"/>
    </font>
    <font>
      <sz val="11"/>
      <name val="ＭＳ Ｐゴシック"/>
      <family val="3"/>
      <charset val="128"/>
    </font>
    <font>
      <sz val="6"/>
      <name val="ＭＳ Ｐゴシック"/>
      <family val="3"/>
      <charset val="128"/>
    </font>
    <font>
      <sz val="6"/>
      <name val="ＭＳ Ｐ明朝"/>
      <family val="1"/>
      <charset val="128"/>
    </font>
    <font>
      <sz val="9"/>
      <name val="Meiryo UI"/>
      <family val="3"/>
      <charset val="128"/>
    </font>
    <font>
      <sz val="6"/>
      <name val="メイリオ"/>
      <family val="2"/>
      <charset val="128"/>
      <scheme val="minor"/>
    </font>
    <font>
      <sz val="9"/>
      <name val="ＭＳ Ｐゴシック"/>
      <family val="3"/>
      <charset val="128"/>
    </font>
    <font>
      <sz val="11"/>
      <color theme="1"/>
      <name val="Meiryo UI"/>
      <family val="3"/>
      <charset val="128"/>
    </font>
    <font>
      <sz val="18"/>
      <color theme="1"/>
      <name val="Meiryo UI"/>
      <family val="2"/>
      <charset val="128"/>
    </font>
    <font>
      <sz val="18"/>
      <color theme="1"/>
      <name val="Meiryo UI"/>
      <family val="3"/>
      <charset val="128"/>
    </font>
    <font>
      <sz val="20"/>
      <color theme="1"/>
      <name val="Meiryo UI"/>
      <family val="2"/>
      <charset val="128"/>
    </font>
    <font>
      <sz val="20"/>
      <color theme="1"/>
      <name val="Meiryo UI"/>
      <family val="3"/>
      <charset val="128"/>
    </font>
    <font>
      <sz val="14"/>
      <color theme="1"/>
      <name val="Meiryo UI"/>
      <family val="2"/>
      <charset val="128"/>
    </font>
    <font>
      <b/>
      <sz val="18"/>
      <color theme="0"/>
      <name val="Meiryo UI"/>
      <family val="3"/>
      <charset val="128"/>
    </font>
    <font>
      <sz val="20"/>
      <color theme="1" tint="0.499984740745262"/>
      <name val="Meiryo UI"/>
      <family val="3"/>
      <charset val="128"/>
    </font>
    <font>
      <sz val="20"/>
      <color theme="1"/>
      <name val="HG丸ｺﾞｼｯｸM-PRO"/>
      <family val="3"/>
      <charset val="128"/>
    </font>
    <font>
      <b/>
      <sz val="20"/>
      <color theme="1"/>
      <name val="Meiryo UI"/>
      <family val="3"/>
      <charset val="128"/>
    </font>
    <font>
      <sz val="16"/>
      <color theme="1"/>
      <name val="HG丸ｺﾞｼｯｸM-PRO"/>
      <family val="3"/>
      <charset val="128"/>
    </font>
    <font>
      <sz val="14"/>
      <color theme="1"/>
      <name val="HG丸ｺﾞｼｯｸM-PRO"/>
      <family val="3"/>
      <charset val="128"/>
    </font>
    <font>
      <b/>
      <sz val="22"/>
      <color theme="1" tint="0.499984740745262"/>
      <name val="Meiryo UI"/>
      <family val="3"/>
      <charset val="128"/>
    </font>
    <font>
      <b/>
      <sz val="24"/>
      <color theme="0"/>
      <name val="Meiryo UI"/>
      <family val="3"/>
      <charset val="128"/>
    </font>
    <font>
      <b/>
      <sz val="18"/>
      <color theme="1"/>
      <name val="Meiryo UI"/>
      <family val="3"/>
      <charset val="128"/>
    </font>
    <font>
      <b/>
      <sz val="12"/>
      <color theme="0"/>
      <name val="Meiryo UI"/>
      <family val="3"/>
      <charset val="128"/>
    </font>
    <font>
      <b/>
      <sz val="10"/>
      <color theme="0"/>
      <name val="Meiryo UI"/>
      <family val="3"/>
      <charset val="128"/>
    </font>
    <font>
      <sz val="14"/>
      <color theme="0"/>
      <name val="Meiryo UI"/>
      <family val="3"/>
      <charset val="128"/>
    </font>
    <font>
      <b/>
      <sz val="24"/>
      <color theme="0"/>
      <name val="AR丸ゴシック体E"/>
      <family val="3"/>
      <charset val="128"/>
    </font>
    <font>
      <sz val="24"/>
      <color theme="0"/>
      <name val="AR丸ゴシック体E"/>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7"/>
        <bgColor indexed="64"/>
      </patternFill>
    </fill>
    <fill>
      <patternFill patternType="solid">
        <fgColor rgb="FFFF0066"/>
        <bgColor indexed="64"/>
      </patternFill>
    </fill>
  </fills>
  <borders count="85">
    <border>
      <left/>
      <right/>
      <top/>
      <bottom/>
      <diagonal/>
    </border>
    <border>
      <left/>
      <right/>
      <top style="thick">
        <color theme="1" tint="0.499984740745262"/>
      </top>
      <bottom/>
      <diagonal/>
    </border>
    <border>
      <left style="thick">
        <color theme="1" tint="0.499984740745262"/>
      </left>
      <right style="thick">
        <color theme="1" tint="0.499984740745262"/>
      </right>
      <top style="thick">
        <color theme="1" tint="0.499984740745262"/>
      </top>
      <bottom/>
      <diagonal/>
    </border>
    <border>
      <left style="thick">
        <color theme="1" tint="0.499984740745262"/>
      </left>
      <right/>
      <top style="thick">
        <color theme="1" tint="0.499984740745262"/>
      </top>
      <bottom/>
      <diagonal/>
    </border>
    <border>
      <left style="thick">
        <color theme="1" tint="0.499984740745262"/>
      </left>
      <right/>
      <top/>
      <bottom style="thick">
        <color theme="1" tint="0.499984740745262"/>
      </bottom>
      <diagonal/>
    </border>
    <border>
      <left style="thick">
        <color theme="1" tint="0.499984740745262"/>
      </left>
      <right style="thick">
        <color theme="1" tint="0.499984740745262"/>
      </right>
      <top/>
      <bottom style="thick">
        <color theme="1" tint="0.499984740745262"/>
      </bottom>
      <diagonal/>
    </border>
    <border>
      <left/>
      <right/>
      <top style="thick">
        <color theme="1" tint="0.499984740745262"/>
      </top>
      <bottom style="thick">
        <color theme="1" tint="0.499984740745262"/>
      </bottom>
      <diagonal/>
    </border>
    <border>
      <left/>
      <right style="medium">
        <color theme="1" tint="0.499984740745262"/>
      </right>
      <top/>
      <bottom/>
      <diagonal/>
    </border>
    <border>
      <left style="medium">
        <color theme="1" tint="0.499984740745262"/>
      </left>
      <right/>
      <top/>
      <bottom/>
      <diagonal/>
    </border>
    <border>
      <left style="mediumDashed">
        <color theme="1" tint="0.499984740745262"/>
      </left>
      <right style="thick">
        <color theme="1" tint="0.499984740745262"/>
      </right>
      <top style="thick">
        <color theme="1" tint="0.499984740745262"/>
      </top>
      <bottom style="mediumDashed">
        <color theme="1" tint="0.499984740745262"/>
      </bottom>
      <diagonal/>
    </border>
    <border>
      <left style="mediumDashed">
        <color theme="1" tint="0.499984740745262"/>
      </left>
      <right style="thick">
        <color theme="1" tint="0.499984740745262"/>
      </right>
      <top style="mediumDashed">
        <color theme="1" tint="0.499984740745262"/>
      </top>
      <bottom style="thick">
        <color theme="1" tint="0.499984740745262"/>
      </bottom>
      <diagonal/>
    </border>
    <border>
      <left style="thick">
        <color theme="1" tint="0.499984740745262"/>
      </left>
      <right/>
      <top style="mediumDashed">
        <color theme="1" tint="0.499984740745262"/>
      </top>
      <bottom style="thick">
        <color theme="1" tint="0.499984740745262"/>
      </bottom>
      <diagonal/>
    </border>
    <border>
      <left style="thick">
        <color theme="1" tint="0.499984740745262"/>
      </left>
      <right/>
      <top style="thick">
        <color theme="1" tint="0.499984740745262"/>
      </top>
      <bottom style="mediumDashed">
        <color theme="1" tint="0.499984740745262"/>
      </bottom>
      <diagonal/>
    </border>
    <border>
      <left style="medium">
        <color theme="1" tint="0.499984740745262"/>
      </left>
      <right/>
      <top style="mediumDashed">
        <color theme="1" tint="0.499984740745262"/>
      </top>
      <bottom style="thick">
        <color theme="1" tint="0.499984740745262"/>
      </bottom>
      <diagonal/>
    </border>
    <border>
      <left/>
      <right/>
      <top style="mediumDashed">
        <color theme="1" tint="0.499984740745262"/>
      </top>
      <bottom style="thick">
        <color theme="1" tint="0.499984740745262"/>
      </bottom>
      <diagonal/>
    </border>
    <border>
      <left style="medium">
        <color theme="1" tint="0.499984740745262"/>
      </left>
      <right/>
      <top style="thick">
        <color theme="1" tint="0.499984740745262"/>
      </top>
      <bottom style="mediumDashed">
        <color theme="1" tint="0.499984740745262"/>
      </bottom>
      <diagonal/>
    </border>
    <border>
      <left/>
      <right/>
      <top style="thick">
        <color theme="1" tint="0.499984740745262"/>
      </top>
      <bottom style="mediumDashed">
        <color theme="1" tint="0.499984740745262"/>
      </bottom>
      <diagonal/>
    </border>
    <border>
      <left/>
      <right style="medium">
        <color theme="1" tint="0.499984740745262"/>
      </right>
      <top style="thick">
        <color theme="1" tint="0.499984740745262"/>
      </top>
      <bottom style="mediumDashed">
        <color theme="1"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bottom style="thin">
        <color indexed="64"/>
      </bottom>
      <diagonal/>
    </border>
    <border>
      <left/>
      <right/>
      <top/>
      <bottom style="thick">
        <color theme="1" tint="0.499984740745262"/>
      </bottom>
      <diagonal/>
    </border>
    <border>
      <left style="thick">
        <color theme="1" tint="0.499984740745262"/>
      </left>
      <right style="thick">
        <color theme="0" tint="-0.499984740745262"/>
      </right>
      <top style="thick">
        <color theme="1" tint="0.499984740745262"/>
      </top>
      <bottom/>
      <diagonal/>
    </border>
    <border>
      <left style="thick">
        <color theme="1" tint="0.499984740745262"/>
      </left>
      <right style="thick">
        <color theme="0" tint="-0.499984740745262"/>
      </right>
      <top/>
      <bottom style="thick">
        <color theme="1" tint="0.499984740745262"/>
      </bottom>
      <diagonal/>
    </border>
    <border>
      <left style="thick">
        <color theme="0" tint="-0.499984740745262"/>
      </left>
      <right style="mediumDashed">
        <color theme="1" tint="0.499984740745262"/>
      </right>
      <top style="thick">
        <color theme="1" tint="0.499984740745262"/>
      </top>
      <bottom style="mediumDashed">
        <color theme="0" tint="-0.499984740745262"/>
      </bottom>
      <diagonal/>
    </border>
    <border>
      <left style="medium">
        <color theme="1" tint="0.499984740745262"/>
      </left>
      <right/>
      <top style="thick">
        <color theme="1" tint="0.499984740745262"/>
      </top>
      <bottom style="thick">
        <color theme="1" tint="0.499984740745262"/>
      </bottom>
      <diagonal/>
    </border>
    <border>
      <left/>
      <right style="thick">
        <color theme="1" tint="0.499984740745262"/>
      </right>
      <top style="thick">
        <color theme="1" tint="0.499984740745262"/>
      </top>
      <bottom style="thick">
        <color theme="1" tint="0.499984740745262"/>
      </bottom>
      <diagonal/>
    </border>
    <border>
      <left style="thick">
        <color theme="1" tint="0.499984740745262"/>
      </left>
      <right/>
      <top style="thick">
        <color theme="1" tint="0.499984740745262"/>
      </top>
      <bottom style="thick">
        <color theme="1" tint="0.499984740745262"/>
      </bottom>
      <diagonal/>
    </border>
    <border>
      <left style="mediumDashed">
        <color theme="1" tint="0.499984740745262"/>
      </left>
      <right/>
      <top style="mediumDashed">
        <color theme="1" tint="0.499984740745262"/>
      </top>
      <bottom style="thick">
        <color theme="1" tint="0.499984740745262"/>
      </bottom>
      <diagonal/>
    </border>
    <border>
      <left/>
      <right style="mediumDashed">
        <color theme="1" tint="0.499984740745262"/>
      </right>
      <top style="mediumDashed">
        <color theme="1" tint="0.499984740745262"/>
      </top>
      <bottom style="thick">
        <color theme="1" tint="0.499984740745262"/>
      </bottom>
      <diagonal/>
    </border>
    <border>
      <left style="mediumDashed">
        <color theme="1" tint="0.499984740745262"/>
      </left>
      <right/>
      <top style="thick">
        <color theme="1" tint="0.499984740745262"/>
      </top>
      <bottom style="mediumDashed">
        <color theme="1" tint="0.499984740745262"/>
      </bottom>
      <diagonal/>
    </border>
    <border>
      <left/>
      <right style="mediumDashed">
        <color theme="1" tint="0.499984740745262"/>
      </right>
      <top style="thick">
        <color theme="1" tint="0.499984740745262"/>
      </top>
      <bottom style="mediumDashed">
        <color theme="1" tint="0.499984740745262"/>
      </bottom>
      <diagonal/>
    </border>
    <border>
      <left/>
      <right/>
      <top style="mediumDashed">
        <color theme="1" tint="0.499984740745262"/>
      </top>
      <bottom style="mediumDashed">
        <color theme="1" tint="0.499984740745262"/>
      </bottom>
      <diagonal/>
    </border>
    <border>
      <left/>
      <right style="medium">
        <color theme="1" tint="0.499984740745262"/>
      </right>
      <top style="mediumDashed">
        <color theme="1" tint="0.499984740745262"/>
      </top>
      <bottom style="mediumDashed">
        <color theme="1" tint="0.499984740745262"/>
      </bottom>
      <diagonal/>
    </border>
    <border>
      <left/>
      <right/>
      <top style="mediumDashed">
        <color theme="1" tint="0.499984740745262"/>
      </top>
      <bottom/>
      <diagonal/>
    </border>
    <border>
      <left/>
      <right style="medium">
        <color theme="1" tint="0.499984740745262"/>
      </right>
      <top style="mediumDashed">
        <color theme="1" tint="0.499984740745262"/>
      </top>
      <bottom/>
      <diagonal/>
    </border>
    <border>
      <left/>
      <right/>
      <top/>
      <bottom style="mediumDashed">
        <color theme="1" tint="0.499984740745262"/>
      </bottom>
      <diagonal/>
    </border>
    <border>
      <left style="medium">
        <color theme="1" tint="0.499984740745262"/>
      </left>
      <right/>
      <top style="mediumDashed">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right style="medium">
        <color theme="1" tint="0.499984740745262"/>
      </right>
      <top/>
      <bottom style="mediumDashed">
        <color theme="1" tint="0.499984740745262"/>
      </bottom>
      <diagonal/>
    </border>
    <border>
      <left style="medium">
        <color theme="1" tint="0.499984740745262"/>
      </left>
      <right/>
      <top style="medium">
        <color theme="1" tint="0.499984740745262"/>
      </top>
      <bottom/>
      <diagonal/>
    </border>
    <border>
      <left style="medium">
        <color theme="1" tint="0.499984740745262"/>
      </left>
      <right/>
      <top style="mediumDashed">
        <color theme="1" tint="0.499984740745262"/>
      </top>
      <bottom style="medium">
        <color theme="1" tint="0.499984740745262"/>
      </bottom>
      <diagonal/>
    </border>
    <border>
      <left/>
      <right/>
      <top style="mediumDashed">
        <color theme="1" tint="0.499984740745262"/>
      </top>
      <bottom style="medium">
        <color theme="1" tint="0.499984740745262"/>
      </bottom>
      <diagonal/>
    </border>
    <border>
      <left/>
      <right style="medium">
        <color theme="1" tint="0.499984740745262"/>
      </right>
      <top style="mediumDashed">
        <color theme="1" tint="0.499984740745262"/>
      </top>
      <bottom style="medium">
        <color theme="1"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bottom/>
      <diagonal/>
    </border>
    <border>
      <left/>
      <right style="medium">
        <color theme="0" tint="-0.499984740745262"/>
      </right>
      <top/>
      <bottom/>
      <diagonal/>
    </border>
    <border>
      <left/>
      <right style="thick">
        <color theme="1" tint="0.499984740745262"/>
      </right>
      <top style="thick">
        <color theme="1" tint="0.499984740745262"/>
      </top>
      <bottom/>
      <diagonal/>
    </border>
    <border>
      <left/>
      <right style="thick">
        <color theme="1" tint="0.499984740745262"/>
      </right>
      <top style="mediumDashed">
        <color theme="1" tint="0.499984740745262"/>
      </top>
      <bottom style="thick">
        <color theme="1" tint="0.499984740745262"/>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Dashed">
        <color theme="1" tint="0.499984740745262"/>
      </left>
      <right/>
      <top style="thick">
        <color theme="1" tint="0.499984740745262"/>
      </top>
      <bottom style="thick">
        <color theme="1" tint="0.499984740745262"/>
      </bottom>
      <diagonal/>
    </border>
    <border>
      <left style="medium">
        <color theme="0" tint="-0.499984740745262"/>
      </left>
      <right/>
      <top style="medium">
        <color theme="0" tint="-0.499984740745262"/>
      </top>
      <bottom style="mediumDashed">
        <color theme="1" tint="0.499984740745262"/>
      </bottom>
      <diagonal/>
    </border>
    <border>
      <left/>
      <right/>
      <top style="medium">
        <color theme="0" tint="-0.499984740745262"/>
      </top>
      <bottom style="mediumDashed">
        <color theme="1" tint="0.499984740745262"/>
      </bottom>
      <diagonal/>
    </border>
    <border>
      <left/>
      <right style="medium">
        <color theme="0" tint="-0.499984740745262"/>
      </right>
      <top style="medium">
        <color theme="0" tint="-0.499984740745262"/>
      </top>
      <bottom style="mediumDashed">
        <color theme="1" tint="0.499984740745262"/>
      </bottom>
      <diagonal/>
    </border>
    <border>
      <left style="medium">
        <color theme="0" tint="-0.499984740745262"/>
      </left>
      <right/>
      <top style="mediumDashed">
        <color theme="1" tint="0.499984740745262"/>
      </top>
      <bottom style="mediumDashed">
        <color theme="1" tint="0.499984740745262"/>
      </bottom>
      <diagonal/>
    </border>
    <border>
      <left/>
      <right style="medium">
        <color theme="0" tint="-0.499984740745262"/>
      </right>
      <top style="mediumDashed">
        <color theme="1" tint="0.499984740745262"/>
      </top>
      <bottom style="mediumDashed">
        <color theme="1" tint="0.499984740745262"/>
      </bottom>
      <diagonal/>
    </border>
    <border>
      <left style="medium">
        <color theme="0" tint="-0.499984740745262"/>
      </left>
      <right/>
      <top style="mediumDashed">
        <color theme="1" tint="0.499984740745262"/>
      </top>
      <bottom style="thick">
        <color theme="1" tint="0.499984740745262"/>
      </bottom>
      <diagonal/>
    </border>
    <border>
      <left/>
      <right style="medium">
        <color theme="0" tint="-0.499984740745262"/>
      </right>
      <top style="mediumDashed">
        <color theme="1" tint="0.499984740745262"/>
      </top>
      <bottom style="thick">
        <color theme="1" tint="0.499984740745262"/>
      </bottom>
      <diagonal/>
    </border>
    <border>
      <left style="medium">
        <color theme="0" tint="-0.499984740745262"/>
      </left>
      <right/>
      <top style="thick">
        <color theme="1" tint="0.499984740745262"/>
      </top>
      <bottom style="thick">
        <color theme="1" tint="0.499984740745262"/>
      </bottom>
      <diagonal/>
    </border>
    <border>
      <left/>
      <right style="medium">
        <color theme="0" tint="-0.499984740745262"/>
      </right>
      <top style="thick">
        <color theme="1" tint="0.499984740745262"/>
      </top>
      <bottom style="thick">
        <color theme="1" tint="0.499984740745262"/>
      </bottom>
      <diagonal/>
    </border>
    <border>
      <left style="medium">
        <color theme="0" tint="-0.499984740745262"/>
      </left>
      <right/>
      <top style="thick">
        <color theme="1" tint="0.499984740745262"/>
      </top>
      <bottom/>
      <diagonal/>
    </border>
    <border>
      <left/>
      <right style="medium">
        <color theme="0" tint="-0.499984740745262"/>
      </right>
      <top style="thick">
        <color theme="1" tint="0.499984740745262"/>
      </top>
      <bottom/>
      <diagonal/>
    </border>
    <border>
      <left/>
      <right style="medium">
        <color theme="0" tint="-0.499984740745262"/>
      </right>
      <top/>
      <bottom style="thick">
        <color theme="1" tint="0.499984740745262"/>
      </bottom>
      <diagonal/>
    </border>
    <border>
      <left style="medium">
        <color theme="0" tint="-0.499984740745262"/>
      </left>
      <right style="thick">
        <color theme="0" tint="-0.499984740745262"/>
      </right>
      <top style="thick">
        <color theme="1" tint="0.499984740745262"/>
      </top>
      <bottom/>
      <diagonal/>
    </border>
    <border>
      <left style="mediumDashed">
        <color theme="1" tint="0.499984740745262"/>
      </left>
      <right style="medium">
        <color theme="0" tint="-0.499984740745262"/>
      </right>
      <top style="thick">
        <color theme="1" tint="0.499984740745262"/>
      </top>
      <bottom style="mediumDashed">
        <color theme="1" tint="0.499984740745262"/>
      </bottom>
      <diagonal/>
    </border>
    <border>
      <left style="medium">
        <color theme="0" tint="-0.499984740745262"/>
      </left>
      <right style="thick">
        <color theme="0" tint="-0.499984740745262"/>
      </right>
      <top/>
      <bottom style="thick">
        <color theme="1" tint="0.499984740745262"/>
      </bottom>
      <diagonal/>
    </border>
    <border>
      <left style="mediumDashed">
        <color theme="1" tint="0.499984740745262"/>
      </left>
      <right style="medium">
        <color theme="0" tint="-0.499984740745262"/>
      </right>
      <top style="mediumDashed">
        <color theme="1" tint="0.499984740745262"/>
      </top>
      <bottom style="thick">
        <color theme="1" tint="0.499984740745262"/>
      </bottom>
      <diagonal/>
    </border>
    <border>
      <left style="medium">
        <color theme="0" tint="-0.499984740745262"/>
      </left>
      <right/>
      <top style="medium">
        <color theme="1" tint="0.499984740745262"/>
      </top>
      <bottom/>
      <diagonal/>
    </border>
    <border>
      <left/>
      <right style="medium">
        <color theme="0" tint="-0.499984740745262"/>
      </right>
      <top style="thick">
        <color theme="1" tint="0.499984740745262"/>
      </top>
      <bottom style="mediumDashed">
        <color theme="1" tint="0.499984740745262"/>
      </bottom>
      <diagonal/>
    </border>
    <border>
      <left style="medium">
        <color theme="0" tint="-0.499984740745262"/>
      </left>
      <right/>
      <top style="mediumDashed">
        <color theme="1" tint="0.499984740745262"/>
      </top>
      <bottom style="medium">
        <color theme="1" tint="0.499984740745262"/>
      </bottom>
      <diagonal/>
    </border>
    <border>
      <left/>
      <right style="medium">
        <color theme="0" tint="-0.499984740745262"/>
      </right>
      <top/>
      <bottom style="medium">
        <color theme="1" tint="0.499984740745262"/>
      </bottom>
      <diagonal/>
    </border>
    <border>
      <left style="medium">
        <color theme="0" tint="-0.499984740745262"/>
      </left>
      <right/>
      <top/>
      <bottom style="mediumDashed">
        <color theme="1" tint="0.499984740745262"/>
      </bottom>
      <diagonal/>
    </border>
    <border>
      <left/>
      <right style="medium">
        <color theme="0" tint="-0.499984740745262"/>
      </right>
      <top/>
      <bottom style="mediumDashed">
        <color theme="1" tint="0.499984740745262"/>
      </bottom>
      <diagonal/>
    </border>
    <border>
      <left style="medium">
        <color theme="0" tint="-0.499984740745262"/>
      </left>
      <right/>
      <top style="thick">
        <color theme="1" tint="0.499984740745262"/>
      </top>
      <bottom style="mediumDashed">
        <color theme="1" tint="0.499984740745262"/>
      </bottom>
      <diagonal/>
    </border>
    <border>
      <left style="medium">
        <color theme="0" tint="-0.499984740745262"/>
      </left>
      <right/>
      <top style="mediumDashed">
        <color theme="1" tint="0.499984740745262"/>
      </top>
      <bottom/>
      <diagonal/>
    </border>
    <border>
      <left/>
      <right style="medium">
        <color theme="0" tint="-0.499984740745262"/>
      </right>
      <top style="mediumDashed">
        <color theme="1" tint="0.499984740745262"/>
      </top>
      <bottom/>
      <diagonal/>
    </border>
    <border>
      <left/>
      <right style="mediumDashed">
        <color theme="1" tint="0.499984740745262"/>
      </right>
      <top style="thick">
        <color theme="1" tint="0.499984740745262"/>
      </top>
      <bottom style="thick">
        <color theme="1" tint="0.499984740745262"/>
      </bottom>
      <diagonal/>
    </border>
  </borders>
  <cellStyleXfs count="2">
    <xf numFmtId="0" fontId="0" fillId="0" borderId="0">
      <alignment vertical="center"/>
    </xf>
    <xf numFmtId="0" fontId="7" fillId="0" borderId="0">
      <alignment vertical="center"/>
    </xf>
  </cellStyleXfs>
  <cellXfs count="337">
    <xf numFmtId="0" fontId="0" fillId="0" borderId="0" xfId="0">
      <alignment vertical="center"/>
    </xf>
    <xf numFmtId="0" fontId="3" fillId="0" borderId="0" xfId="0" applyFont="1">
      <alignment vertical="center"/>
    </xf>
    <xf numFmtId="176" fontId="10" fillId="4" borderId="20" xfId="1" applyNumberFormat="1" applyFont="1" applyFill="1" applyBorder="1" applyAlignment="1">
      <alignment horizontal="center" vertical="center" wrapText="1"/>
    </xf>
    <xf numFmtId="0" fontId="10" fillId="4" borderId="20" xfId="1" applyNumberFormat="1" applyFont="1" applyFill="1" applyBorder="1" applyAlignment="1">
      <alignment horizontal="center" vertical="center" wrapText="1"/>
    </xf>
    <xf numFmtId="0" fontId="2" fillId="0" borderId="0" xfId="0" applyFont="1">
      <alignment vertical="center"/>
    </xf>
    <xf numFmtId="0" fontId="10" fillId="4" borderId="19" xfId="1" applyFont="1" applyFill="1" applyBorder="1" applyAlignment="1">
      <alignment horizontal="center" vertical="center" wrapText="1"/>
    </xf>
    <xf numFmtId="0" fontId="10" fillId="4" borderId="19" xfId="1" applyFont="1" applyFill="1" applyBorder="1" applyAlignment="1">
      <alignment horizontal="center" vertical="center" shrinkToFit="1"/>
    </xf>
    <xf numFmtId="0" fontId="10" fillId="4" borderId="19" xfId="1" applyFont="1" applyFill="1" applyBorder="1" applyAlignment="1">
      <alignment horizontal="center" vertical="center"/>
    </xf>
    <xf numFmtId="0" fontId="10" fillId="4" borderId="20" xfId="1" applyFont="1" applyFill="1" applyBorder="1" applyAlignment="1">
      <alignment horizontal="center" vertical="center" wrapText="1"/>
    </xf>
    <xf numFmtId="49" fontId="10" fillId="4" borderId="21" xfId="1" applyNumberFormat="1" applyFont="1" applyFill="1" applyBorder="1" applyAlignment="1">
      <alignment horizontal="center" vertical="center" wrapText="1"/>
    </xf>
    <xf numFmtId="49" fontId="10" fillId="4" borderId="22" xfId="1" applyNumberFormat="1" applyFont="1" applyFill="1" applyBorder="1" applyAlignment="1">
      <alignment horizontal="center" vertical="center" wrapText="1"/>
    </xf>
    <xf numFmtId="49" fontId="10" fillId="4" borderId="23" xfId="1" applyNumberFormat="1" applyFont="1" applyFill="1" applyBorder="1" applyAlignment="1">
      <alignment horizontal="center" vertical="center" wrapText="1"/>
    </xf>
    <xf numFmtId="177" fontId="10" fillId="4" borderId="18" xfId="1" applyNumberFormat="1" applyFont="1" applyFill="1" applyBorder="1" applyAlignment="1">
      <alignment vertical="center" shrinkToFit="1"/>
    </xf>
    <xf numFmtId="14" fontId="0" fillId="0" borderId="0" xfId="0" applyNumberFormat="1">
      <alignment vertical="center"/>
    </xf>
    <xf numFmtId="14" fontId="10" fillId="4" borderId="19" xfId="1" applyNumberFormat="1" applyFont="1" applyFill="1" applyBorder="1" applyAlignment="1">
      <alignment horizontal="center" vertical="center" wrapText="1"/>
    </xf>
    <xf numFmtId="0" fontId="0" fillId="0" borderId="0" xfId="0" applyNumberFormat="1">
      <alignment vertical="center"/>
    </xf>
    <xf numFmtId="178" fontId="0" fillId="0" borderId="0" xfId="0" applyNumberFormat="1">
      <alignment vertical="center"/>
    </xf>
    <xf numFmtId="179" fontId="10" fillId="4" borderId="20" xfId="1" applyNumberFormat="1" applyFont="1" applyFill="1" applyBorder="1" applyAlignment="1">
      <alignment horizontal="center" vertical="center" shrinkToFit="1"/>
    </xf>
    <xf numFmtId="179" fontId="0" fillId="0" borderId="0" xfId="0" applyNumberFormat="1">
      <alignment vertical="center"/>
    </xf>
    <xf numFmtId="178" fontId="0" fillId="7" borderId="0" xfId="0" applyNumberFormat="1" applyFill="1">
      <alignment vertical="center"/>
    </xf>
    <xf numFmtId="0" fontId="13" fillId="0" borderId="0" xfId="0" applyFont="1">
      <alignment vertical="center"/>
    </xf>
    <xf numFmtId="0" fontId="15" fillId="0" borderId="0" xfId="0" applyFont="1" applyBorder="1">
      <alignment vertical="center"/>
    </xf>
    <xf numFmtId="0" fontId="15" fillId="0" borderId="0" xfId="0" applyFont="1" applyBorder="1" applyAlignment="1">
      <alignment vertical="center"/>
    </xf>
    <xf numFmtId="0" fontId="20" fillId="0" borderId="0" xfId="0" applyFont="1">
      <alignment vertical="center"/>
    </xf>
    <xf numFmtId="0" fontId="16" fillId="0" borderId="0" xfId="0" applyFont="1">
      <alignment vertical="center"/>
    </xf>
    <xf numFmtId="0" fontId="21" fillId="2" borderId="24" xfId="0" applyFont="1" applyFill="1" applyBorder="1" applyAlignment="1">
      <alignment horizontal="center" vertical="center"/>
    </xf>
    <xf numFmtId="0" fontId="17" fillId="0" borderId="0" xfId="0" applyFont="1">
      <alignment vertical="center"/>
    </xf>
    <xf numFmtId="0" fontId="17" fillId="0" borderId="0" xfId="0" applyFont="1" applyBorder="1">
      <alignment vertical="center"/>
    </xf>
    <xf numFmtId="0" fontId="16" fillId="0" borderId="0" xfId="0" applyFont="1" applyBorder="1">
      <alignment vertical="center"/>
    </xf>
    <xf numFmtId="0" fontId="16" fillId="0" borderId="0" xfId="0" applyFont="1" applyFill="1" applyBorder="1">
      <alignment vertical="center"/>
    </xf>
    <xf numFmtId="0" fontId="16" fillId="0" borderId="0"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16" fillId="0" borderId="0" xfId="0" applyFont="1" applyFill="1">
      <alignment vertical="center"/>
    </xf>
    <xf numFmtId="0" fontId="23" fillId="2" borderId="27" xfId="0" applyFont="1" applyFill="1" applyBorder="1" applyAlignment="1">
      <alignment horizontal="center" vertical="center"/>
    </xf>
    <xf numFmtId="0" fontId="24" fillId="2" borderId="2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Alignment="1">
      <alignment horizontal="center" vertical="center"/>
    </xf>
    <xf numFmtId="0" fontId="20" fillId="0" borderId="0" xfId="0" applyFont="1" applyFill="1">
      <alignment vertical="center"/>
    </xf>
    <xf numFmtId="0" fontId="23" fillId="2" borderId="9" xfId="0" applyFont="1" applyFill="1" applyBorder="1" applyAlignment="1">
      <alignment horizontal="center" vertical="center"/>
    </xf>
    <xf numFmtId="0" fontId="22" fillId="0" borderId="0" xfId="0" applyFont="1" applyBorder="1" applyAlignment="1">
      <alignment horizontal="left" vertical="center"/>
    </xf>
    <xf numFmtId="0" fontId="18" fillId="0" borderId="0" xfId="0" applyFont="1" applyBorder="1">
      <alignment vertical="center"/>
    </xf>
    <xf numFmtId="0" fontId="15" fillId="0" borderId="53" xfId="0" applyFont="1" applyBorder="1" applyAlignment="1">
      <alignment vertical="center"/>
    </xf>
    <xf numFmtId="0" fontId="27" fillId="0" borderId="0" xfId="0" applyFont="1" applyBorder="1" applyAlignment="1">
      <alignment horizontal="left" vertical="center"/>
    </xf>
    <xf numFmtId="0" fontId="18" fillId="0" borderId="0" xfId="0" applyFont="1" applyBorder="1" applyAlignment="1">
      <alignment horizontal="left" vertical="center"/>
    </xf>
    <xf numFmtId="0" fontId="17" fillId="0" borderId="10" xfId="0" applyFont="1" applyFill="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26" fillId="3" borderId="59" xfId="0" applyFont="1" applyFill="1" applyBorder="1" applyAlignment="1" applyProtection="1">
      <alignment horizontal="left" vertical="center" indent="1"/>
    </xf>
    <xf numFmtId="0" fontId="26" fillId="3" borderId="60" xfId="0" applyFont="1" applyFill="1" applyBorder="1" applyAlignment="1" applyProtection="1">
      <alignment vertical="center"/>
    </xf>
    <xf numFmtId="0" fontId="26" fillId="3" borderId="61" xfId="0" applyFont="1" applyFill="1" applyBorder="1" applyAlignment="1" applyProtection="1">
      <alignment vertical="center"/>
    </xf>
    <xf numFmtId="0" fontId="23" fillId="2" borderId="72" xfId="0" applyFont="1" applyFill="1" applyBorder="1" applyAlignment="1">
      <alignment horizontal="center" vertical="center"/>
    </xf>
    <xf numFmtId="0" fontId="17" fillId="0" borderId="74" xfId="0" applyFont="1" applyFill="1" applyBorder="1" applyAlignment="1" applyProtection="1">
      <alignment horizontal="center" vertical="center"/>
      <protection locked="0"/>
    </xf>
    <xf numFmtId="0" fontId="16" fillId="0" borderId="52" xfId="0" applyFont="1" applyBorder="1">
      <alignment vertical="center"/>
    </xf>
    <xf numFmtId="0" fontId="16" fillId="0" borderId="53" xfId="0" applyFont="1" applyBorder="1">
      <alignment vertical="center"/>
    </xf>
    <xf numFmtId="0" fontId="16" fillId="0" borderId="52" xfId="0" applyFont="1" applyFill="1" applyBorder="1" applyAlignment="1">
      <alignment horizontal="center" vertical="center"/>
    </xf>
    <xf numFmtId="0" fontId="15" fillId="0" borderId="53" xfId="0" applyFont="1" applyBorder="1">
      <alignment vertical="center"/>
    </xf>
    <xf numFmtId="0" fontId="16" fillId="0" borderId="0" xfId="0" applyFont="1" applyAlignment="1">
      <alignment horizontal="center" vertical="center"/>
    </xf>
    <xf numFmtId="0" fontId="20" fillId="0" borderId="0" xfId="0" applyFont="1" applyProtection="1">
      <alignment vertical="center"/>
    </xf>
    <xf numFmtId="0" fontId="20" fillId="0" borderId="0" xfId="0" applyFont="1" applyFill="1" applyProtection="1">
      <alignment vertical="center"/>
    </xf>
    <xf numFmtId="0" fontId="16" fillId="0" borderId="0" xfId="0" applyFont="1" applyProtection="1">
      <alignment vertical="center"/>
    </xf>
    <xf numFmtId="0" fontId="16" fillId="0" borderId="0" xfId="0" applyFont="1" applyAlignment="1" applyProtection="1">
      <alignment horizontal="center" vertical="center"/>
    </xf>
    <xf numFmtId="0" fontId="23" fillId="2" borderId="27" xfId="0" applyFont="1" applyFill="1" applyBorder="1" applyAlignment="1" applyProtection="1">
      <alignment horizontal="center" vertical="center"/>
    </xf>
    <xf numFmtId="0" fontId="23" fillId="2" borderId="9" xfId="0" applyFont="1" applyFill="1" applyBorder="1" applyAlignment="1" applyProtection="1">
      <alignment horizontal="center" vertical="center"/>
    </xf>
    <xf numFmtId="0" fontId="24" fillId="2" borderId="27" xfId="0" applyFont="1" applyFill="1" applyBorder="1" applyAlignment="1" applyProtection="1">
      <alignment horizontal="center" vertical="center"/>
    </xf>
    <xf numFmtId="0" fontId="23" fillId="2" borderId="72" xfId="0" applyFont="1" applyFill="1" applyBorder="1" applyAlignment="1" applyProtection="1">
      <alignment horizontal="center" vertical="center"/>
    </xf>
    <xf numFmtId="0" fontId="21" fillId="2" borderId="24" xfId="0" applyFont="1" applyFill="1" applyBorder="1" applyAlignment="1" applyProtection="1">
      <alignment horizontal="center" vertical="center"/>
    </xf>
    <xf numFmtId="0" fontId="17" fillId="0" borderId="10" xfId="0" applyFont="1" applyFill="1" applyBorder="1" applyAlignment="1" applyProtection="1">
      <alignment horizontal="center" vertical="center"/>
    </xf>
    <xf numFmtId="0" fontId="17" fillId="0" borderId="74" xfId="0" applyFont="1" applyFill="1" applyBorder="1" applyAlignment="1" applyProtection="1">
      <alignment horizontal="center" vertical="center"/>
    </xf>
    <xf numFmtId="0" fontId="17" fillId="0" borderId="0" xfId="0" applyFont="1" applyProtection="1">
      <alignment vertical="center"/>
    </xf>
    <xf numFmtId="0" fontId="16" fillId="0" borderId="52" xfId="0" applyFont="1" applyBorder="1" applyProtection="1">
      <alignment vertical="center"/>
    </xf>
    <xf numFmtId="0" fontId="16" fillId="0" borderId="0" xfId="0" applyFont="1" applyBorder="1" applyProtection="1">
      <alignment vertical="center"/>
    </xf>
    <xf numFmtId="0" fontId="16" fillId="0" borderId="0" xfId="0" applyFont="1" applyFill="1" applyBorder="1" applyAlignment="1" applyProtection="1">
      <alignment horizontal="center" vertical="center"/>
    </xf>
    <xf numFmtId="0" fontId="16" fillId="0" borderId="0" xfId="0" applyFont="1" applyFill="1" applyBorder="1" applyProtection="1">
      <alignment vertical="center"/>
    </xf>
    <xf numFmtId="0" fontId="16" fillId="0" borderId="53" xfId="0" applyFont="1" applyBorder="1" applyProtection="1">
      <alignment vertical="center"/>
    </xf>
    <xf numFmtId="0" fontId="22" fillId="0" borderId="0" xfId="0" applyFont="1" applyBorder="1" applyAlignment="1" applyProtection="1">
      <alignment horizontal="left" vertical="center"/>
    </xf>
    <xf numFmtId="0" fontId="16" fillId="0" borderId="0" xfId="0" applyFont="1" applyBorder="1" applyAlignment="1" applyProtection="1">
      <alignment vertical="center"/>
    </xf>
    <xf numFmtId="0" fontId="15" fillId="0" borderId="0" xfId="0" applyFont="1" applyBorder="1" applyAlignment="1" applyProtection="1">
      <alignment vertical="center"/>
    </xf>
    <xf numFmtId="0" fontId="17" fillId="0" borderId="0" xfId="0" applyFont="1" applyBorder="1" applyProtection="1">
      <alignment vertical="center"/>
    </xf>
    <xf numFmtId="0" fontId="17" fillId="0" borderId="0" xfId="0" applyFont="1" applyBorder="1" applyAlignment="1" applyProtection="1">
      <alignment horizontal="center" vertical="center"/>
    </xf>
    <xf numFmtId="0" fontId="17" fillId="0" borderId="0" xfId="0" applyFont="1" applyBorder="1" applyAlignment="1" applyProtection="1">
      <alignment vertical="center"/>
    </xf>
    <xf numFmtId="0" fontId="16" fillId="0" borderId="52" xfId="0" applyFont="1" applyFill="1" applyBorder="1" applyAlignment="1" applyProtection="1">
      <alignment horizontal="center" vertical="center"/>
    </xf>
    <xf numFmtId="0" fontId="15" fillId="0" borderId="0" xfId="0" applyFont="1" applyBorder="1" applyProtection="1">
      <alignment vertical="center"/>
    </xf>
    <xf numFmtId="0" fontId="15" fillId="0" borderId="53" xfId="0" applyFont="1" applyBorder="1" applyProtection="1">
      <alignment vertical="center"/>
    </xf>
    <xf numFmtId="0" fontId="27" fillId="0" borderId="0" xfId="0" applyFont="1" applyBorder="1" applyAlignment="1" applyProtection="1">
      <alignment horizontal="left" vertical="center"/>
    </xf>
    <xf numFmtId="0" fontId="15" fillId="0" borderId="53" xfId="0" applyFont="1" applyBorder="1" applyAlignment="1" applyProtection="1">
      <alignment vertical="center"/>
    </xf>
    <xf numFmtId="0" fontId="18" fillId="0" borderId="0" xfId="0" applyFont="1" applyBorder="1" applyProtection="1">
      <alignment vertical="center"/>
    </xf>
    <xf numFmtId="0" fontId="18" fillId="0" borderId="0" xfId="0" applyFont="1" applyBorder="1" applyAlignment="1" applyProtection="1">
      <alignment horizontal="left" vertical="center"/>
    </xf>
    <xf numFmtId="0" fontId="16" fillId="0" borderId="0" xfId="0" applyFont="1" applyFill="1" applyAlignment="1" applyProtection="1">
      <alignment horizontal="center" vertical="center"/>
    </xf>
    <xf numFmtId="0" fontId="16" fillId="0" borderId="0" xfId="0" applyFont="1" applyFill="1" applyProtection="1">
      <alignment vertical="center"/>
    </xf>
    <xf numFmtId="0" fontId="31" fillId="8" borderId="50" xfId="0" applyFont="1" applyFill="1" applyBorder="1" applyAlignment="1" applyProtection="1">
      <alignment horizontal="center" vertical="center"/>
    </xf>
    <xf numFmtId="0" fontId="32" fillId="8" borderId="50" xfId="0" applyFont="1" applyFill="1" applyBorder="1" applyAlignment="1" applyProtection="1">
      <alignment horizontal="center" vertical="center"/>
    </xf>
    <xf numFmtId="0" fontId="16" fillId="0" borderId="58" xfId="0" applyFont="1" applyBorder="1" applyAlignment="1" applyProtection="1">
      <alignment horizontal="left" vertical="center" indent="1"/>
    </xf>
    <xf numFmtId="0" fontId="16" fillId="0" borderId="6" xfId="0" applyFont="1" applyBorder="1" applyAlignment="1" applyProtection="1">
      <alignment horizontal="left" vertical="center" indent="1"/>
    </xf>
    <xf numFmtId="0" fontId="16" fillId="0" borderId="67" xfId="0" applyFont="1" applyBorder="1" applyAlignment="1" applyProtection="1">
      <alignment horizontal="left" vertical="center" indent="1"/>
    </xf>
    <xf numFmtId="0" fontId="19" fillId="3" borderId="28" xfId="0" applyFont="1" applyFill="1" applyBorder="1" applyAlignment="1" applyProtection="1">
      <alignment horizontal="center" vertical="center"/>
    </xf>
    <xf numFmtId="0" fontId="19" fillId="3" borderId="29" xfId="0" applyFont="1" applyFill="1" applyBorder="1" applyAlignment="1" applyProtection="1">
      <alignment horizontal="center" vertical="center"/>
    </xf>
    <xf numFmtId="0" fontId="16" fillId="0" borderId="30"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67" xfId="0" applyFont="1" applyBorder="1" applyAlignment="1" applyProtection="1">
      <alignment horizontal="center" vertical="center"/>
    </xf>
    <xf numFmtId="0" fontId="17" fillId="0" borderId="30" xfId="0" applyFont="1" applyBorder="1" applyAlignment="1" applyProtection="1">
      <alignment horizontal="left" vertical="center" indent="1"/>
    </xf>
    <xf numFmtId="0" fontId="17" fillId="0" borderId="6" xfId="0" applyFont="1" applyBorder="1" applyAlignment="1" applyProtection="1">
      <alignment horizontal="left" vertical="center" indent="1"/>
    </xf>
    <xf numFmtId="0" fontId="19" fillId="3" borderId="30" xfId="0" applyFont="1" applyFill="1" applyBorder="1" applyAlignment="1" applyProtection="1">
      <alignment horizontal="center" vertical="center"/>
    </xf>
    <xf numFmtId="0" fontId="16" fillId="0" borderId="30" xfId="0" applyFont="1" applyBorder="1" applyAlignment="1" applyProtection="1">
      <alignment horizontal="left" vertical="center" indent="1"/>
    </xf>
    <xf numFmtId="0" fontId="16" fillId="0" borderId="84" xfId="0" applyFont="1" applyBorder="1" applyAlignment="1" applyProtection="1">
      <alignment horizontal="center" vertical="center"/>
    </xf>
    <xf numFmtId="0" fontId="25" fillId="0" borderId="62" xfId="0" applyFont="1" applyBorder="1" applyAlignment="1" applyProtection="1">
      <alignment horizontal="center" vertical="center"/>
    </xf>
    <xf numFmtId="0" fontId="25" fillId="0" borderId="35" xfId="0" applyFont="1" applyBorder="1" applyAlignment="1" applyProtection="1">
      <alignment horizontal="center" vertical="center"/>
    </xf>
    <xf numFmtId="0" fontId="25" fillId="0" borderId="63" xfId="0" applyFont="1" applyBorder="1" applyAlignment="1" applyProtection="1">
      <alignment horizontal="center" vertical="center"/>
    </xf>
    <xf numFmtId="0" fontId="5" fillId="6" borderId="64" xfId="0" applyFont="1" applyFill="1" applyBorder="1" applyAlignment="1" applyProtection="1">
      <alignment horizontal="center" vertical="center"/>
    </xf>
    <xf numFmtId="0" fontId="5" fillId="6" borderId="14" xfId="0" applyFont="1" applyFill="1" applyBorder="1" applyAlignment="1" applyProtection="1">
      <alignment horizontal="center" vertical="center"/>
    </xf>
    <xf numFmtId="0" fontId="5" fillId="6" borderId="65" xfId="0" applyFont="1" applyFill="1" applyBorder="1" applyAlignment="1" applyProtection="1">
      <alignment horizontal="center" vertical="center"/>
    </xf>
    <xf numFmtId="0" fontId="17" fillId="5" borderId="16" xfId="0" applyFont="1" applyFill="1" applyBorder="1" applyAlignment="1" applyProtection="1">
      <alignment horizontal="center" vertical="center"/>
      <protection hidden="1"/>
    </xf>
    <xf numFmtId="0" fontId="17" fillId="5" borderId="17" xfId="0" applyFont="1" applyFill="1" applyBorder="1" applyAlignment="1" applyProtection="1">
      <alignment horizontal="center" vertical="center"/>
      <protection hidden="1"/>
    </xf>
    <xf numFmtId="0" fontId="17" fillId="0" borderId="47" xfId="0" applyFont="1" applyBorder="1" applyAlignment="1" applyProtection="1">
      <alignment horizontal="center" vertical="center"/>
    </xf>
    <xf numFmtId="0" fontId="17" fillId="0" borderId="48" xfId="0" applyFont="1" applyBorder="1" applyAlignment="1" applyProtection="1">
      <alignment horizontal="center" vertical="center"/>
    </xf>
    <xf numFmtId="0" fontId="19" fillId="3" borderId="1" xfId="0" applyFont="1" applyFill="1" applyBorder="1" applyAlignment="1" applyProtection="1">
      <alignment horizontal="center" vertical="center" wrapText="1"/>
    </xf>
    <xf numFmtId="0" fontId="19" fillId="3" borderId="24" xfId="0" applyFont="1" applyFill="1" applyBorder="1" applyAlignment="1" applyProtection="1">
      <alignment horizontal="center" vertical="center" wrapText="1"/>
    </xf>
    <xf numFmtId="0" fontId="4" fillId="3" borderId="3" xfId="0" applyFont="1" applyFill="1" applyBorder="1" applyAlignment="1" applyProtection="1">
      <alignment horizontal="left" vertical="center"/>
    </xf>
    <xf numFmtId="0" fontId="4" fillId="3" borderId="1" xfId="0" applyFont="1" applyFill="1" applyBorder="1" applyAlignment="1" applyProtection="1">
      <alignment horizontal="left" vertical="center"/>
    </xf>
    <xf numFmtId="0" fontId="4" fillId="3" borderId="69" xfId="0" applyFont="1" applyFill="1" applyBorder="1" applyAlignment="1" applyProtection="1">
      <alignment horizontal="left" vertical="center"/>
    </xf>
    <xf numFmtId="0" fontId="19" fillId="3" borderId="64" xfId="0" applyFont="1" applyFill="1" applyBorder="1" applyAlignment="1" applyProtection="1">
      <alignment horizontal="center" vertical="center" wrapText="1"/>
    </xf>
    <xf numFmtId="0" fontId="19" fillId="3" borderId="55" xfId="0" applyFont="1" applyFill="1" applyBorder="1" applyAlignment="1" applyProtection="1">
      <alignment horizontal="center" vertical="center" wrapText="1"/>
    </xf>
    <xf numFmtId="0" fontId="16" fillId="0" borderId="4"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70" xfId="0" applyFont="1" applyBorder="1" applyAlignment="1" applyProtection="1">
      <alignment horizontal="center" vertical="center"/>
    </xf>
    <xf numFmtId="0" fontId="23" fillId="2" borderId="25" xfId="0" applyFont="1" applyFill="1" applyBorder="1" applyAlignment="1" applyProtection="1">
      <alignment horizontal="center" vertical="center" textRotation="255"/>
    </xf>
    <xf numFmtId="0" fontId="23" fillId="2" borderId="26" xfId="0" applyFont="1" applyFill="1" applyBorder="1" applyAlignment="1" applyProtection="1">
      <alignment horizontal="center" vertical="center" textRotation="255"/>
    </xf>
    <xf numFmtId="0" fontId="16" fillId="0" borderId="31" xfId="0" applyFont="1" applyBorder="1" applyAlignment="1" applyProtection="1">
      <alignment horizontal="center" vertical="center"/>
    </xf>
    <xf numFmtId="0" fontId="16" fillId="0" borderId="14" xfId="0" applyFont="1" applyBorder="1" applyAlignment="1" applyProtection="1">
      <alignment horizontal="center" vertical="center"/>
    </xf>
    <xf numFmtId="0" fontId="16" fillId="0" borderId="32" xfId="0" applyFont="1" applyBorder="1" applyAlignment="1" applyProtection="1">
      <alignment horizontal="center" vertical="center"/>
    </xf>
    <xf numFmtId="0" fontId="17" fillId="0" borderId="14" xfId="0" applyFont="1" applyBorder="1" applyAlignment="1" applyProtection="1">
      <alignment horizontal="center" vertical="center"/>
    </xf>
    <xf numFmtId="0" fontId="17" fillId="0" borderId="32" xfId="0" applyFont="1" applyBorder="1" applyAlignment="1" applyProtection="1">
      <alignment horizontal="center" vertical="center"/>
    </xf>
    <xf numFmtId="0" fontId="16" fillId="5" borderId="33" xfId="0" applyFont="1" applyFill="1" applyBorder="1" applyAlignment="1" applyProtection="1">
      <alignment horizontal="center" vertical="center"/>
      <protection hidden="1"/>
    </xf>
    <xf numFmtId="0" fontId="16" fillId="5" borderId="16" xfId="0" applyFont="1" applyFill="1" applyBorder="1" applyAlignment="1" applyProtection="1">
      <alignment horizontal="center" vertical="center"/>
      <protection hidden="1"/>
    </xf>
    <xf numFmtId="0" fontId="16" fillId="5" borderId="34" xfId="0" applyFont="1" applyFill="1" applyBorder="1" applyAlignment="1" applyProtection="1">
      <alignment horizontal="center" vertical="center"/>
      <protection hidden="1"/>
    </xf>
    <xf numFmtId="0" fontId="19" fillId="3" borderId="66" xfId="0" applyFont="1" applyFill="1" applyBorder="1" applyAlignment="1" applyProtection="1">
      <alignment horizontal="center" vertical="center"/>
    </xf>
    <xf numFmtId="0" fontId="5" fillId="3" borderId="68" xfId="0" applyFont="1" applyFill="1" applyBorder="1" applyAlignment="1" applyProtection="1">
      <alignment horizontal="left" vertical="center" wrapText="1"/>
    </xf>
    <xf numFmtId="0" fontId="5" fillId="3" borderId="1" xfId="0" applyFont="1" applyFill="1" applyBorder="1" applyAlignment="1" applyProtection="1">
      <alignment horizontal="left" vertical="center" wrapText="1"/>
    </xf>
    <xf numFmtId="0" fontId="5" fillId="3" borderId="69" xfId="0" applyFont="1" applyFill="1" applyBorder="1" applyAlignment="1" applyProtection="1">
      <alignment horizontal="left" vertical="center" wrapText="1"/>
    </xf>
    <xf numFmtId="0" fontId="17" fillId="0" borderId="77" xfId="0" applyFont="1" applyBorder="1" applyAlignment="1" applyProtection="1">
      <alignment horizontal="left" vertical="center" indent="3"/>
    </xf>
    <xf numFmtId="0" fontId="17" fillId="0" borderId="47" xfId="0" applyFont="1" applyBorder="1" applyAlignment="1" applyProtection="1">
      <alignment horizontal="left" vertical="center" indent="3"/>
    </xf>
    <xf numFmtId="0" fontId="17" fillId="0" borderId="48" xfId="0" applyFont="1" applyBorder="1" applyAlignment="1" applyProtection="1">
      <alignment horizontal="left" vertical="center" indent="3"/>
    </xf>
    <xf numFmtId="0" fontId="16" fillId="0" borderId="11" xfId="0" applyFont="1" applyBorder="1" applyAlignment="1" applyProtection="1">
      <alignment horizontal="center" vertical="center"/>
    </xf>
    <xf numFmtId="0" fontId="23" fillId="2" borderId="71" xfId="0" applyFont="1" applyFill="1" applyBorder="1" applyAlignment="1" applyProtection="1">
      <alignment horizontal="center" vertical="center" textRotation="255"/>
    </xf>
    <xf numFmtId="0" fontId="23" fillId="2" borderId="73" xfId="0" applyFont="1" applyFill="1" applyBorder="1" applyAlignment="1" applyProtection="1">
      <alignment horizontal="center" vertical="center" textRotation="255"/>
    </xf>
    <xf numFmtId="0" fontId="17" fillId="0" borderId="62" xfId="0" applyFont="1" applyBorder="1" applyAlignment="1" applyProtection="1">
      <alignment horizontal="left" vertical="center" indent="3"/>
    </xf>
    <xf numFmtId="0" fontId="17" fillId="0" borderId="35" xfId="0" applyFont="1" applyBorder="1" applyAlignment="1" applyProtection="1">
      <alignment horizontal="left" vertical="center" indent="3"/>
    </xf>
    <xf numFmtId="0" fontId="17" fillId="0" borderId="36" xfId="0" applyFont="1" applyBorder="1" applyAlignment="1" applyProtection="1">
      <alignment horizontal="left" vertical="center" indent="3"/>
    </xf>
    <xf numFmtId="0" fontId="19" fillId="3" borderId="45" xfId="0" applyFont="1" applyFill="1" applyBorder="1" applyAlignment="1" applyProtection="1">
      <alignment horizontal="center" vertical="center" wrapText="1"/>
    </xf>
    <xf numFmtId="0" fontId="19" fillId="3" borderId="56" xfId="0" applyFont="1" applyFill="1" applyBorder="1" applyAlignment="1" applyProtection="1">
      <alignment horizontal="center" vertical="center" wrapText="1"/>
    </xf>
    <xf numFmtId="0" fontId="19" fillId="3" borderId="79" xfId="0" applyFont="1" applyFill="1" applyBorder="1" applyAlignment="1" applyProtection="1">
      <alignment horizontal="left" vertical="center" wrapText="1"/>
    </xf>
    <xf numFmtId="0" fontId="19" fillId="3" borderId="39" xfId="0" applyFont="1" applyFill="1" applyBorder="1" applyAlignment="1" applyProtection="1">
      <alignment horizontal="left" vertical="center" wrapText="1"/>
    </xf>
    <xf numFmtId="0" fontId="19" fillId="3" borderId="80" xfId="0" applyFont="1" applyFill="1" applyBorder="1" applyAlignment="1" applyProtection="1">
      <alignment horizontal="left" vertical="center" wrapText="1"/>
    </xf>
    <xf numFmtId="0" fontId="19" fillId="3" borderId="40" xfId="0" applyFont="1" applyFill="1" applyBorder="1" applyAlignment="1" applyProtection="1">
      <alignment horizontal="center" vertical="center" wrapText="1"/>
    </xf>
    <xf numFmtId="0" fontId="19" fillId="3" borderId="37"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0" xfId="0" applyFont="1" applyFill="1" applyBorder="1" applyAlignment="1" applyProtection="1">
      <alignment horizontal="center" vertical="center" wrapText="1"/>
    </xf>
    <xf numFmtId="0" fontId="19" fillId="3" borderId="46" xfId="0" applyFont="1" applyFill="1" applyBorder="1" applyAlignment="1" applyProtection="1">
      <alignment horizontal="center" vertical="center" wrapText="1"/>
    </xf>
    <xf numFmtId="0" fontId="19" fillId="3" borderId="47" xfId="0" applyFont="1" applyFill="1" applyBorder="1" applyAlignment="1" applyProtection="1">
      <alignment horizontal="center" vertical="center" wrapText="1"/>
    </xf>
    <xf numFmtId="0" fontId="19" fillId="3" borderId="15" xfId="0" applyFont="1" applyFill="1" applyBorder="1" applyAlignment="1" applyProtection="1">
      <alignment horizontal="center" vertical="center"/>
    </xf>
    <xf numFmtId="0" fontId="19" fillId="3" borderId="16" xfId="0" applyFont="1" applyFill="1" applyBorder="1" applyAlignment="1" applyProtection="1">
      <alignment horizontal="center" vertical="center"/>
    </xf>
    <xf numFmtId="0" fontId="19" fillId="3" borderId="76" xfId="0" applyFont="1" applyFill="1" applyBorder="1" applyAlignment="1" applyProtection="1">
      <alignment horizontal="center" vertical="center"/>
    </xf>
    <xf numFmtId="181" fontId="17" fillId="0" borderId="13" xfId="0" applyNumberFormat="1" applyFont="1" applyBorder="1" applyAlignment="1" applyProtection="1">
      <alignment horizontal="center" vertical="center" wrapText="1"/>
    </xf>
    <xf numFmtId="181" fontId="17" fillId="0" borderId="14" xfId="0" applyNumberFormat="1" applyFont="1" applyBorder="1" applyAlignment="1" applyProtection="1">
      <alignment horizontal="center" vertical="center" wrapText="1"/>
    </xf>
    <xf numFmtId="181" fontId="17" fillId="0" borderId="65" xfId="0" applyNumberFormat="1" applyFont="1" applyBorder="1" applyAlignment="1" applyProtection="1">
      <alignment horizontal="center" vertical="center" wrapText="1"/>
    </xf>
    <xf numFmtId="0" fontId="16" fillId="5" borderId="12" xfId="0" applyFont="1" applyFill="1" applyBorder="1" applyAlignment="1" applyProtection="1">
      <alignment horizontal="center" vertical="center"/>
      <protection hidden="1"/>
    </xf>
    <xf numFmtId="0" fontId="17" fillId="0" borderId="31" xfId="0" applyFont="1" applyBorder="1" applyAlignment="1" applyProtection="1">
      <alignment horizontal="center" vertical="center"/>
    </xf>
    <xf numFmtId="0" fontId="19" fillId="3" borderId="81" xfId="0" applyFont="1" applyFill="1" applyBorder="1" applyAlignment="1" applyProtection="1">
      <alignment horizontal="left" vertical="center" wrapText="1"/>
    </xf>
    <xf numFmtId="0" fontId="19" fillId="3" borderId="16" xfId="0" applyFont="1" applyFill="1" applyBorder="1" applyAlignment="1" applyProtection="1">
      <alignment horizontal="left" vertical="center" wrapText="1"/>
    </xf>
    <xf numFmtId="0" fontId="19" fillId="3" borderId="76" xfId="0" applyFont="1" applyFill="1" applyBorder="1" applyAlignment="1" applyProtection="1">
      <alignment horizontal="left" vertical="center" wrapText="1"/>
    </xf>
    <xf numFmtId="0" fontId="15" fillId="5" borderId="3" xfId="0" applyFont="1" applyFill="1" applyBorder="1" applyAlignment="1" applyProtection="1">
      <alignment horizontal="center" vertical="center"/>
      <protection hidden="1"/>
    </xf>
    <xf numFmtId="0" fontId="15" fillId="5" borderId="1" xfId="0" applyFont="1" applyFill="1" applyBorder="1" applyAlignment="1" applyProtection="1">
      <alignment horizontal="center" vertical="center"/>
      <protection hidden="1"/>
    </xf>
    <xf numFmtId="0" fontId="6" fillId="3" borderId="68" xfId="0" applyFont="1" applyFill="1" applyBorder="1" applyAlignment="1" applyProtection="1">
      <alignment horizontal="center" vertical="center"/>
    </xf>
    <xf numFmtId="0" fontId="6" fillId="3" borderId="54" xfId="0" applyFont="1" applyFill="1" applyBorder="1" applyAlignment="1" applyProtection="1">
      <alignment horizontal="center" vertical="center"/>
    </xf>
    <xf numFmtId="0" fontId="19" fillId="3" borderId="66" xfId="0" applyFont="1" applyFill="1" applyBorder="1" applyAlignment="1" applyProtection="1">
      <alignment horizontal="left" vertical="center" wrapText="1"/>
    </xf>
    <xf numFmtId="0" fontId="19" fillId="3" borderId="6" xfId="0" applyFont="1" applyFill="1" applyBorder="1" applyAlignment="1" applyProtection="1">
      <alignment horizontal="left" vertical="center" wrapText="1"/>
    </xf>
    <xf numFmtId="0" fontId="19" fillId="3" borderId="67" xfId="0" applyFont="1" applyFill="1" applyBorder="1" applyAlignment="1" applyProtection="1">
      <alignment horizontal="left" vertical="center" wrapText="1"/>
    </xf>
    <xf numFmtId="0" fontId="17" fillId="0" borderId="11" xfId="0" applyFont="1" applyBorder="1" applyAlignment="1" applyProtection="1">
      <alignment horizontal="center" vertical="center"/>
    </xf>
    <xf numFmtId="0" fontId="19" fillId="3" borderId="75" xfId="0" applyFont="1" applyFill="1" applyBorder="1" applyAlignment="1" applyProtection="1">
      <alignment horizontal="center" vertical="center" wrapText="1"/>
    </xf>
    <xf numFmtId="0" fontId="19" fillId="3" borderId="57" xfId="0" applyFont="1" applyFill="1" applyBorder="1" applyAlignment="1" applyProtection="1">
      <alignment horizontal="center" vertical="center" wrapText="1"/>
    </xf>
    <xf numFmtId="0" fontId="17" fillId="5" borderId="33" xfId="0" applyFont="1" applyFill="1" applyBorder="1" applyAlignment="1" applyProtection="1">
      <alignment horizontal="center" vertical="center"/>
      <protection hidden="1"/>
    </xf>
    <xf numFmtId="0" fontId="17" fillId="5" borderId="34" xfId="0" applyFont="1" applyFill="1" applyBorder="1" applyAlignment="1" applyProtection="1">
      <alignment horizontal="center" vertical="center"/>
      <protection hidden="1"/>
    </xf>
    <xf numFmtId="0" fontId="14" fillId="0" borderId="82" xfId="0" applyFont="1" applyBorder="1" applyAlignment="1" applyProtection="1">
      <alignment horizontal="left" vertical="center"/>
    </xf>
    <xf numFmtId="0" fontId="15" fillId="0" borderId="37" xfId="0" applyFont="1" applyBorder="1" applyAlignment="1" applyProtection="1">
      <alignment horizontal="left" vertical="center"/>
    </xf>
    <xf numFmtId="0" fontId="15" fillId="0" borderId="83" xfId="0" applyFont="1" applyBorder="1" applyAlignment="1" applyProtection="1">
      <alignment horizontal="left" vertical="center"/>
    </xf>
    <xf numFmtId="0" fontId="15" fillId="0" borderId="52"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53" xfId="0" applyFont="1" applyBorder="1" applyAlignment="1" applyProtection="1">
      <alignment horizontal="left" vertical="center"/>
    </xf>
    <xf numFmtId="0" fontId="15" fillId="0" borderId="49" xfId="0" applyFont="1" applyBorder="1" applyAlignment="1" applyProtection="1">
      <alignment horizontal="left" vertical="center"/>
    </xf>
    <xf numFmtId="0" fontId="15" fillId="0" borderId="50" xfId="0" applyFont="1" applyBorder="1" applyAlignment="1" applyProtection="1">
      <alignment horizontal="left" vertical="center"/>
    </xf>
    <xf numFmtId="0" fontId="15" fillId="0" borderId="51" xfId="0" applyFont="1" applyBorder="1" applyAlignment="1" applyProtection="1">
      <alignment horizontal="left" vertical="center"/>
    </xf>
    <xf numFmtId="180" fontId="17" fillId="0" borderId="41" xfId="0" applyNumberFormat="1" applyFont="1" applyBorder="1" applyAlignment="1" applyProtection="1">
      <alignment horizontal="center" vertical="center" wrapText="1"/>
    </xf>
    <xf numFmtId="180" fontId="17" fillId="0" borderId="42" xfId="0" applyNumberFormat="1" applyFont="1" applyBorder="1" applyAlignment="1" applyProtection="1">
      <alignment horizontal="center" vertical="center" wrapText="1"/>
    </xf>
    <xf numFmtId="180" fontId="17" fillId="0" borderId="78" xfId="0" applyNumberFormat="1" applyFont="1" applyBorder="1" applyAlignment="1" applyProtection="1">
      <alignment horizontal="center" vertical="center" wrapText="1"/>
    </xf>
    <xf numFmtId="0" fontId="17" fillId="0" borderId="37" xfId="0" applyFont="1" applyBorder="1" applyAlignment="1" applyProtection="1">
      <alignment horizontal="center" vertical="center" wrapText="1"/>
    </xf>
    <xf numFmtId="0" fontId="17" fillId="0" borderId="38" xfId="0" applyFont="1" applyBorder="1" applyAlignment="1" applyProtection="1">
      <alignment horizontal="center" vertical="center" wrapText="1"/>
    </xf>
    <xf numFmtId="0" fontId="17" fillId="0" borderId="39" xfId="0" applyFont="1" applyBorder="1" applyAlignment="1" applyProtection="1">
      <alignment horizontal="center" vertical="center" wrapText="1"/>
    </xf>
    <xf numFmtId="0" fontId="17" fillId="0" borderId="44" xfId="0" applyFont="1" applyBorder="1" applyAlignment="1" applyProtection="1">
      <alignment horizontal="center" vertical="center" wrapText="1"/>
    </xf>
    <xf numFmtId="0" fontId="16" fillId="0" borderId="45" xfId="0" applyFont="1" applyBorder="1" applyAlignment="1" applyProtection="1">
      <alignment horizontal="center" vertical="center"/>
    </xf>
    <xf numFmtId="0" fontId="16" fillId="0" borderId="56" xfId="0" applyFont="1" applyBorder="1" applyAlignment="1" applyProtection="1">
      <alignment horizontal="center" vertical="center"/>
    </xf>
    <xf numFmtId="0" fontId="16" fillId="0" borderId="57" xfId="0" applyFont="1" applyBorder="1" applyAlignment="1" applyProtection="1">
      <alignment horizontal="center" vertical="center"/>
    </xf>
    <xf numFmtId="0" fontId="16" fillId="0" borderId="41" xfId="0" applyFont="1" applyBorder="1" applyAlignment="1" applyProtection="1">
      <alignment horizontal="center" vertical="center"/>
    </xf>
    <xf numFmtId="0" fontId="16" fillId="0" borderId="42" xfId="0" applyFont="1" applyBorder="1" applyAlignment="1" applyProtection="1">
      <alignment horizontal="center" vertical="center"/>
    </xf>
    <xf numFmtId="0" fontId="16" fillId="0" borderId="43" xfId="0" applyFont="1" applyBorder="1" applyAlignment="1" applyProtection="1">
      <alignment horizontal="center" vertical="center"/>
    </xf>
    <xf numFmtId="0" fontId="15" fillId="0" borderId="45" xfId="0" applyFont="1" applyBorder="1" applyAlignment="1" applyProtection="1">
      <alignment horizontal="center" vertical="center"/>
    </xf>
    <xf numFmtId="0" fontId="15" fillId="0" borderId="56" xfId="0" applyFont="1" applyBorder="1" applyAlignment="1" applyProtection="1">
      <alignment horizontal="center" vertical="center"/>
    </xf>
    <xf numFmtId="0" fontId="15" fillId="0" borderId="57" xfId="0" applyFont="1" applyBorder="1" applyAlignment="1" applyProtection="1">
      <alignment horizontal="center" vertical="center"/>
    </xf>
    <xf numFmtId="0" fontId="15" fillId="0" borderId="41" xfId="0" applyFont="1" applyBorder="1" applyAlignment="1" applyProtection="1">
      <alignment horizontal="center" vertical="center"/>
    </xf>
    <xf numFmtId="0" fontId="15" fillId="0" borderId="42" xfId="0" applyFont="1" applyBorder="1" applyAlignment="1" applyProtection="1">
      <alignment horizontal="center" vertical="center"/>
    </xf>
    <xf numFmtId="0" fontId="15" fillId="0" borderId="43"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0" xfId="0" applyFont="1" applyBorder="1" applyAlignment="1" applyProtection="1">
      <alignment horizontal="center" vertical="top"/>
    </xf>
    <xf numFmtId="0" fontId="15" fillId="0" borderId="7" xfId="0" applyFont="1" applyBorder="1" applyAlignment="1" applyProtection="1">
      <alignment horizontal="center" vertical="top"/>
    </xf>
    <xf numFmtId="0" fontId="26" fillId="0" borderId="66" xfId="0" applyFont="1" applyFill="1" applyBorder="1" applyAlignment="1" applyProtection="1">
      <alignment horizontal="center" vertical="center"/>
    </xf>
    <xf numFmtId="0" fontId="26" fillId="0" borderId="6" xfId="0" applyFont="1" applyFill="1" applyBorder="1" applyAlignment="1" applyProtection="1">
      <alignment horizontal="center" vertical="center"/>
    </xf>
    <xf numFmtId="0" fontId="26" fillId="0" borderId="67" xfId="0" applyFont="1" applyFill="1" applyBorder="1" applyAlignment="1" applyProtection="1">
      <alignment horizontal="center" vertical="center"/>
    </xf>
    <xf numFmtId="0" fontId="16" fillId="0" borderId="64" xfId="0" applyFont="1" applyBorder="1" applyAlignment="1" applyProtection="1">
      <alignment horizontal="center" vertical="center"/>
    </xf>
    <xf numFmtId="0" fontId="16" fillId="0" borderId="65" xfId="0" applyFont="1" applyBorder="1" applyAlignment="1" applyProtection="1">
      <alignment horizontal="center" vertical="center"/>
    </xf>
    <xf numFmtId="0" fontId="19" fillId="3" borderId="66" xfId="0" applyFont="1" applyFill="1" applyBorder="1" applyAlignment="1" applyProtection="1">
      <alignment horizontal="center" vertical="center" wrapText="1"/>
    </xf>
    <xf numFmtId="0" fontId="22" fillId="0" borderId="0" xfId="0" applyFont="1" applyBorder="1" applyAlignment="1" applyProtection="1">
      <alignment horizontal="center" vertical="center"/>
    </xf>
    <xf numFmtId="0" fontId="22" fillId="0" borderId="0" xfId="0" applyFont="1" applyBorder="1" applyAlignment="1" applyProtection="1">
      <alignment horizontal="left" vertical="center"/>
    </xf>
    <xf numFmtId="0" fontId="15" fillId="0" borderId="37" xfId="0" applyFont="1" applyBorder="1" applyAlignment="1" applyProtection="1">
      <alignment horizontal="center" vertical="center"/>
    </xf>
    <xf numFmtId="0" fontId="23" fillId="2" borderId="2" xfId="0" applyFont="1" applyFill="1" applyBorder="1" applyAlignment="1" applyProtection="1">
      <alignment horizontal="center" vertical="center" textRotation="255"/>
    </xf>
    <xf numFmtId="0" fontId="23" fillId="2" borderId="5" xfId="0" applyFont="1" applyFill="1" applyBorder="1" applyAlignment="1" applyProtection="1">
      <alignment horizontal="center" vertical="center" textRotation="255"/>
    </xf>
    <xf numFmtId="0" fontId="17" fillId="0" borderId="47" xfId="0" applyFont="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9" fillId="3" borderId="1"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4" fillId="3" borderId="3" xfId="0" applyFont="1" applyFill="1" applyBorder="1" applyAlignment="1">
      <alignment horizontal="left" vertical="center"/>
    </xf>
    <xf numFmtId="0" fontId="4" fillId="3" borderId="1" xfId="0" applyFont="1" applyFill="1" applyBorder="1" applyAlignment="1">
      <alignment horizontal="left" vertical="center"/>
    </xf>
    <xf numFmtId="0" fontId="4" fillId="3" borderId="69" xfId="0" applyFont="1" applyFill="1" applyBorder="1" applyAlignment="1">
      <alignment horizontal="left" vertical="center"/>
    </xf>
    <xf numFmtId="0" fontId="19" fillId="3" borderId="64" xfId="0" applyFont="1" applyFill="1" applyBorder="1" applyAlignment="1">
      <alignment horizontal="center" vertical="center" wrapText="1"/>
    </xf>
    <xf numFmtId="0" fontId="19" fillId="3" borderId="55" xfId="0" applyFont="1" applyFill="1" applyBorder="1" applyAlignment="1">
      <alignment horizontal="center" vertical="center" wrapText="1"/>
    </xf>
    <xf numFmtId="0" fontId="16" fillId="0" borderId="4"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16" fillId="0" borderId="70"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9" fillId="3" borderId="28" xfId="0" applyFont="1" applyFill="1" applyBorder="1" applyAlignment="1">
      <alignment horizontal="center" vertical="center"/>
    </xf>
    <xf numFmtId="0" fontId="19" fillId="3" borderId="29" xfId="0" applyFont="1" applyFill="1" applyBorder="1" applyAlignment="1">
      <alignment horizontal="center" vertical="center"/>
    </xf>
    <xf numFmtId="0" fontId="16" fillId="0" borderId="58" xfId="0" applyFont="1" applyBorder="1" applyAlignment="1" applyProtection="1">
      <alignment horizontal="left" vertical="center" indent="1"/>
      <protection locked="0"/>
    </xf>
    <xf numFmtId="0" fontId="16" fillId="0" borderId="6" xfId="0" applyFont="1" applyBorder="1" applyAlignment="1" applyProtection="1">
      <alignment horizontal="left" vertical="center" indent="1"/>
      <protection locked="0"/>
    </xf>
    <xf numFmtId="0" fontId="16" fillId="0" borderId="67" xfId="0" applyFont="1" applyBorder="1" applyAlignment="1" applyProtection="1">
      <alignment horizontal="left" vertical="center" indent="1"/>
      <protection locked="0"/>
    </xf>
    <xf numFmtId="0" fontId="16" fillId="0" borderId="67" xfId="0" applyFont="1" applyBorder="1" applyAlignment="1" applyProtection="1">
      <alignment horizontal="center" vertical="center"/>
      <protection locked="0"/>
    </xf>
    <xf numFmtId="0" fontId="17" fillId="0" borderId="30" xfId="0" applyFont="1" applyBorder="1" applyAlignment="1" applyProtection="1">
      <alignment horizontal="left" vertical="center" indent="1"/>
      <protection locked="0"/>
    </xf>
    <xf numFmtId="0" fontId="17" fillId="0" borderId="6" xfId="0" applyFont="1" applyBorder="1" applyAlignment="1" applyProtection="1">
      <alignment horizontal="left" vertical="center" indent="1"/>
      <protection locked="0"/>
    </xf>
    <xf numFmtId="0" fontId="19" fillId="3" borderId="30" xfId="0" applyFont="1" applyFill="1" applyBorder="1" applyAlignment="1">
      <alignment horizontal="center" vertical="center"/>
    </xf>
    <xf numFmtId="0" fontId="16" fillId="0" borderId="30" xfId="0" applyFont="1" applyBorder="1" applyAlignment="1" applyProtection="1">
      <alignment horizontal="left" vertical="center" indent="1"/>
      <protection locked="0"/>
    </xf>
    <xf numFmtId="0" fontId="19" fillId="3" borderId="66" xfId="0" applyFont="1" applyFill="1" applyBorder="1" applyAlignment="1">
      <alignment horizontal="center" vertical="center"/>
    </xf>
    <xf numFmtId="0" fontId="5" fillId="3" borderId="68"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69" xfId="0" applyFont="1" applyFill="1" applyBorder="1" applyAlignment="1">
      <alignment horizontal="left" vertical="center" wrapText="1"/>
    </xf>
    <xf numFmtId="0" fontId="17" fillId="0" borderId="77" xfId="0" applyFont="1" applyBorder="1" applyAlignment="1">
      <alignment horizontal="left" vertical="center" indent="3"/>
    </xf>
    <xf numFmtId="0" fontId="17" fillId="0" borderId="47" xfId="0" applyFont="1" applyBorder="1" applyAlignment="1">
      <alignment horizontal="left" vertical="center" indent="3"/>
    </xf>
    <xf numFmtId="0" fontId="17" fillId="0" borderId="48" xfId="0" applyFont="1" applyBorder="1" applyAlignment="1">
      <alignment horizontal="left" vertical="center" indent="3"/>
    </xf>
    <xf numFmtId="0" fontId="16" fillId="0" borderId="11"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32" xfId="0" applyFont="1" applyBorder="1" applyAlignment="1" applyProtection="1">
      <alignment horizontal="center" vertical="center"/>
      <protection locked="0"/>
    </xf>
    <xf numFmtId="0" fontId="23" fillId="2" borderId="71" xfId="0" applyFont="1" applyFill="1" applyBorder="1" applyAlignment="1">
      <alignment horizontal="center" vertical="center" textRotation="255"/>
    </xf>
    <xf numFmtId="0" fontId="23" fillId="2" borderId="73" xfId="0" applyFont="1" applyFill="1" applyBorder="1" applyAlignment="1">
      <alignment horizontal="center" vertical="center" textRotation="255"/>
    </xf>
    <xf numFmtId="0" fontId="23" fillId="2" borderId="25" xfId="0" applyFont="1" applyFill="1" applyBorder="1" applyAlignment="1">
      <alignment horizontal="center" vertical="center" textRotation="255"/>
    </xf>
    <xf numFmtId="0" fontId="23" fillId="2" borderId="26" xfId="0" applyFont="1" applyFill="1" applyBorder="1" applyAlignment="1">
      <alignment horizontal="center" vertical="center" textRotation="255"/>
    </xf>
    <xf numFmtId="0" fontId="16" fillId="0" borderId="31"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32" xfId="0" applyFont="1" applyBorder="1" applyAlignment="1" applyProtection="1">
      <alignment horizontal="center" vertical="center"/>
      <protection locked="0"/>
    </xf>
    <xf numFmtId="0" fontId="19" fillId="3" borderId="75" xfId="0" applyFont="1" applyFill="1" applyBorder="1" applyAlignment="1">
      <alignment horizontal="center" vertical="center" wrapText="1"/>
    </xf>
    <xf numFmtId="0" fontId="19" fillId="3" borderId="56" xfId="0" applyFont="1" applyFill="1" applyBorder="1" applyAlignment="1">
      <alignment horizontal="center" vertical="center" wrapText="1"/>
    </xf>
    <xf numFmtId="0" fontId="19" fillId="3" borderId="57" xfId="0" applyFont="1" applyFill="1" applyBorder="1" applyAlignment="1">
      <alignment horizontal="center" vertical="center" wrapText="1"/>
    </xf>
    <xf numFmtId="0" fontId="17" fillId="0" borderId="62" xfId="0" applyFont="1" applyBorder="1" applyAlignment="1">
      <alignment horizontal="left" vertical="center" indent="3"/>
    </xf>
    <xf numFmtId="0" fontId="17" fillId="0" borderId="35" xfId="0" applyFont="1" applyBorder="1" applyAlignment="1">
      <alignment horizontal="left" vertical="center" indent="3"/>
    </xf>
    <xf numFmtId="0" fontId="17" fillId="0" borderId="36" xfId="0" applyFont="1" applyBorder="1" applyAlignment="1">
      <alignment horizontal="left" vertical="center" indent="3"/>
    </xf>
    <xf numFmtId="0" fontId="19" fillId="3" borderId="45" xfId="0" applyFont="1" applyFill="1" applyBorder="1" applyAlignment="1">
      <alignment horizontal="center" vertical="center" wrapText="1"/>
    </xf>
    <xf numFmtId="0" fontId="19" fillId="3" borderId="79" xfId="0" applyFont="1" applyFill="1" applyBorder="1" applyAlignment="1">
      <alignment horizontal="left" vertical="center" wrapText="1"/>
    </xf>
    <xf numFmtId="0" fontId="19" fillId="3" borderId="39" xfId="0" applyFont="1" applyFill="1" applyBorder="1" applyAlignment="1">
      <alignment horizontal="left" vertical="center" wrapText="1"/>
    </xf>
    <xf numFmtId="0" fontId="19" fillId="3" borderId="80" xfId="0" applyFont="1" applyFill="1" applyBorder="1" applyAlignment="1">
      <alignment horizontal="left" vertical="center" wrapText="1"/>
    </xf>
    <xf numFmtId="0" fontId="19" fillId="3" borderId="40"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46" xfId="0" applyFont="1" applyFill="1" applyBorder="1" applyAlignment="1">
      <alignment horizontal="center" vertical="center" wrapText="1"/>
    </xf>
    <xf numFmtId="0" fontId="19" fillId="3" borderId="47" xfId="0" applyFont="1" applyFill="1" applyBorder="1" applyAlignment="1">
      <alignment horizontal="center" vertical="center" wrapText="1"/>
    </xf>
    <xf numFmtId="0" fontId="19" fillId="3" borderId="15" xfId="0" applyFont="1" applyFill="1" applyBorder="1" applyAlignment="1">
      <alignment horizontal="center" vertical="center"/>
    </xf>
    <xf numFmtId="0" fontId="19" fillId="3" borderId="16" xfId="0" applyFont="1" applyFill="1" applyBorder="1" applyAlignment="1">
      <alignment horizontal="center" vertical="center"/>
    </xf>
    <xf numFmtId="0" fontId="19" fillId="3" borderId="76" xfId="0" applyFont="1" applyFill="1" applyBorder="1" applyAlignment="1">
      <alignment horizontal="center" vertical="center"/>
    </xf>
    <xf numFmtId="181" fontId="17" fillId="0" borderId="13" xfId="0" applyNumberFormat="1" applyFont="1" applyBorder="1" applyAlignment="1" applyProtection="1">
      <alignment horizontal="center" vertical="center" wrapText="1"/>
      <protection locked="0"/>
    </xf>
    <xf numFmtId="181" fontId="17" fillId="0" borderId="14" xfId="0" applyNumberFormat="1" applyFont="1" applyBorder="1" applyAlignment="1" applyProtection="1">
      <alignment horizontal="center" vertical="center" wrapText="1"/>
      <protection locked="0"/>
    </xf>
    <xf numFmtId="181" fontId="17" fillId="0" borderId="65" xfId="0" applyNumberFormat="1" applyFont="1" applyBorder="1" applyAlignment="1" applyProtection="1">
      <alignment horizontal="center" vertical="center" wrapText="1"/>
      <protection locked="0"/>
    </xf>
    <xf numFmtId="0" fontId="6" fillId="3" borderId="68" xfId="0" applyFont="1" applyFill="1" applyBorder="1" applyAlignment="1">
      <alignment horizontal="center" vertical="center"/>
    </xf>
    <xf numFmtId="0" fontId="6" fillId="3" borderId="54" xfId="0" applyFont="1" applyFill="1" applyBorder="1" applyAlignment="1">
      <alignment horizontal="center" vertical="center"/>
    </xf>
    <xf numFmtId="0" fontId="19" fillId="3" borderId="66" xfId="0" applyFont="1" applyFill="1" applyBorder="1" applyAlignment="1" applyProtection="1">
      <alignment horizontal="left" vertical="center" wrapText="1"/>
      <protection locked="0"/>
    </xf>
    <xf numFmtId="0" fontId="19" fillId="3" borderId="6" xfId="0" applyFont="1" applyFill="1" applyBorder="1" applyAlignment="1" applyProtection="1">
      <alignment horizontal="left" vertical="center" wrapText="1"/>
      <protection locked="0"/>
    </xf>
    <xf numFmtId="0" fontId="19" fillId="3" borderId="67" xfId="0" applyFont="1" applyFill="1" applyBorder="1" applyAlignment="1" applyProtection="1">
      <alignment horizontal="left" vertical="center" wrapText="1"/>
      <protection locked="0"/>
    </xf>
    <xf numFmtId="0" fontId="17" fillId="0" borderId="11"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4" fillId="0" borderId="82" xfId="0" applyFont="1" applyBorder="1" applyAlignment="1" applyProtection="1">
      <alignment horizontal="left" vertical="center"/>
      <protection locked="0"/>
    </xf>
    <xf numFmtId="0" fontId="15" fillId="0" borderId="37" xfId="0" applyFont="1" applyBorder="1" applyAlignment="1" applyProtection="1">
      <alignment horizontal="left" vertical="center"/>
      <protection locked="0"/>
    </xf>
    <xf numFmtId="0" fontId="15" fillId="0" borderId="83" xfId="0" applyFont="1" applyBorder="1" applyAlignment="1" applyProtection="1">
      <alignment horizontal="left" vertical="center"/>
      <protection locked="0"/>
    </xf>
    <xf numFmtId="0" fontId="15" fillId="0" borderId="52"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53" xfId="0" applyFont="1" applyBorder="1" applyAlignment="1" applyProtection="1">
      <alignment horizontal="left" vertical="center"/>
      <protection locked="0"/>
    </xf>
    <xf numFmtId="0" fontId="15" fillId="0" borderId="49" xfId="0" applyFont="1" applyBorder="1" applyAlignment="1" applyProtection="1">
      <alignment horizontal="left" vertical="center"/>
      <protection locked="0"/>
    </xf>
    <xf numFmtId="0" fontId="15" fillId="0" borderId="50" xfId="0" applyFont="1" applyBorder="1" applyAlignment="1" applyProtection="1">
      <alignment horizontal="left" vertical="center"/>
      <protection locked="0"/>
    </xf>
    <xf numFmtId="0" fontId="15" fillId="0" borderId="51" xfId="0" applyFont="1" applyBorder="1" applyAlignment="1" applyProtection="1">
      <alignment horizontal="left" vertical="center"/>
      <protection locked="0"/>
    </xf>
    <xf numFmtId="180" fontId="17" fillId="0" borderId="41" xfId="0" applyNumberFormat="1" applyFont="1" applyBorder="1" applyAlignment="1" applyProtection="1">
      <alignment horizontal="center" vertical="center" wrapText="1"/>
      <protection locked="0"/>
    </xf>
    <xf numFmtId="180" fontId="17" fillId="0" borderId="42" xfId="0" applyNumberFormat="1" applyFont="1" applyBorder="1" applyAlignment="1" applyProtection="1">
      <alignment horizontal="center" vertical="center" wrapText="1"/>
      <protection locked="0"/>
    </xf>
    <xf numFmtId="180" fontId="17" fillId="0" borderId="78" xfId="0" applyNumberFormat="1" applyFont="1" applyBorder="1" applyAlignment="1" applyProtection="1">
      <alignment horizontal="center" vertical="center" wrapText="1"/>
      <protection locked="0"/>
    </xf>
    <xf numFmtId="0" fontId="17" fillId="0" borderId="37" xfId="0" applyFont="1" applyBorder="1" applyAlignment="1" applyProtection="1">
      <alignment horizontal="center" vertical="center" wrapText="1"/>
      <protection locked="0"/>
    </xf>
    <xf numFmtId="0" fontId="17" fillId="0" borderId="38" xfId="0" applyFont="1" applyBorder="1" applyAlignment="1" applyProtection="1">
      <alignment horizontal="center" vertical="center" wrapText="1"/>
      <protection locked="0"/>
    </xf>
    <xf numFmtId="0" fontId="17" fillId="0" borderId="39" xfId="0" applyFont="1" applyBorder="1" applyAlignment="1" applyProtection="1">
      <alignment horizontal="center" vertical="center" wrapText="1"/>
      <protection locked="0"/>
    </xf>
    <xf numFmtId="0" fontId="17" fillId="0" borderId="44" xfId="0" applyFont="1" applyBorder="1" applyAlignment="1" applyProtection="1">
      <alignment horizontal="center" vertical="center" wrapText="1"/>
      <protection locked="0"/>
    </xf>
    <xf numFmtId="0" fontId="16" fillId="0" borderId="45" xfId="0" applyFont="1" applyBorder="1" applyAlignment="1">
      <alignment horizontal="center" vertical="center"/>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5" fillId="0" borderId="45" xfId="0" applyFont="1" applyBorder="1" applyAlignment="1" applyProtection="1">
      <alignment horizontal="center" vertical="center"/>
      <protection locked="0"/>
    </xf>
    <xf numFmtId="0" fontId="15" fillId="0" borderId="56" xfId="0" applyFont="1" applyBorder="1" applyAlignment="1" applyProtection="1">
      <alignment horizontal="center" vertical="center"/>
      <protection locked="0"/>
    </xf>
    <xf numFmtId="0" fontId="15" fillId="0" borderId="57" xfId="0" applyFont="1" applyBorder="1" applyAlignment="1" applyProtection="1">
      <alignment horizontal="center" vertical="center"/>
      <protection locked="0"/>
    </xf>
    <xf numFmtId="0" fontId="15" fillId="0" borderId="41" xfId="0" applyFont="1" applyBorder="1" applyAlignment="1" applyProtection="1">
      <alignment horizontal="center" vertical="center"/>
      <protection locked="0"/>
    </xf>
    <xf numFmtId="0" fontId="15" fillId="0" borderId="42" xfId="0" applyFont="1" applyBorder="1" applyAlignment="1" applyProtection="1">
      <alignment horizontal="center" vertical="center"/>
      <protection locked="0"/>
    </xf>
    <xf numFmtId="0" fontId="15" fillId="0" borderId="43" xfId="0" applyFont="1" applyBorder="1" applyAlignment="1" applyProtection="1">
      <alignment horizontal="center" vertical="center"/>
      <protection locked="0"/>
    </xf>
    <xf numFmtId="0" fontId="15" fillId="0" borderId="0" xfId="0" applyFont="1" applyBorder="1" applyAlignment="1">
      <alignment horizontal="center" vertical="center"/>
    </xf>
    <xf numFmtId="0" fontId="15" fillId="0" borderId="0" xfId="0" applyFont="1" applyBorder="1" applyAlignment="1">
      <alignment horizontal="center" vertical="top"/>
    </xf>
    <xf numFmtId="0" fontId="15" fillId="0" borderId="7" xfId="0" applyFont="1" applyBorder="1" applyAlignment="1">
      <alignment horizontal="center" vertical="top"/>
    </xf>
    <xf numFmtId="0" fontId="19" fillId="3" borderId="81" xfId="0" applyFont="1" applyFill="1" applyBorder="1" applyAlignment="1">
      <alignment horizontal="left" vertical="center" wrapText="1"/>
    </xf>
    <xf numFmtId="0" fontId="19" fillId="3" borderId="16" xfId="0" applyFont="1" applyFill="1" applyBorder="1" applyAlignment="1">
      <alignment horizontal="left" vertical="center" wrapText="1"/>
    </xf>
    <xf numFmtId="0" fontId="19" fillId="3" borderId="76" xfId="0" applyFont="1" applyFill="1" applyBorder="1" applyAlignment="1">
      <alignment horizontal="left" vertical="center" wrapText="1"/>
    </xf>
    <xf numFmtId="0" fontId="16" fillId="0" borderId="64" xfId="0" applyFont="1" applyBorder="1" applyAlignment="1" applyProtection="1">
      <alignment horizontal="center" vertical="center"/>
      <protection locked="0"/>
    </xf>
    <xf numFmtId="0" fontId="16" fillId="0" borderId="65" xfId="0" applyFont="1" applyBorder="1" applyAlignment="1" applyProtection="1">
      <alignment horizontal="center" vertical="center"/>
      <protection locked="0"/>
    </xf>
    <xf numFmtId="0" fontId="19" fillId="3" borderId="66" xfId="0" applyFont="1" applyFill="1" applyBorder="1" applyAlignment="1">
      <alignment horizontal="center" vertical="center" wrapText="1"/>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15" fillId="0" borderId="37" xfId="0" applyFont="1" applyBorder="1" applyAlignment="1">
      <alignment horizontal="center" vertical="center"/>
    </xf>
    <xf numFmtId="0" fontId="23" fillId="2" borderId="2" xfId="0" applyFont="1" applyFill="1" applyBorder="1" applyAlignment="1">
      <alignment horizontal="center" vertical="center" textRotation="255"/>
    </xf>
    <xf numFmtId="0" fontId="23" fillId="2" borderId="5" xfId="0" applyFont="1" applyFill="1" applyBorder="1" applyAlignment="1">
      <alignment horizontal="center" vertical="center" textRotation="255"/>
    </xf>
    <xf numFmtId="182" fontId="16" fillId="0" borderId="6" xfId="0" applyNumberFormat="1" applyFont="1" applyBorder="1" applyAlignment="1" applyProtection="1">
      <alignment horizontal="center" vertical="center"/>
      <protection locked="0"/>
    </xf>
    <xf numFmtId="182" fontId="16" fillId="0" borderId="84" xfId="0" applyNumberFormat="1" applyFont="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データベースコピー用!$U$4"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データベースコピー用!$U$4" lockText="1"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データベースコピー用!$V$4"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checked="Checked" firstButton="1" fmlaLink="データベースコピー用!$O$4"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データベースコピー用!$V$4" lockText="1" noThreeD="1"/>
</file>

<file path=xl/ctrlProps/ctrlProp5.xml><?xml version="1.0" encoding="utf-8"?>
<formControlPr xmlns="http://schemas.microsoft.com/office/spreadsheetml/2009/9/main" objectType="Radio" checked="Checked" firstButton="1" fmlaLink="データベースコピー用!$O$4"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701040</xdr:colOff>
          <xdr:row>30</xdr:row>
          <xdr:rowOff>38100</xdr:rowOff>
        </xdr:from>
        <xdr:to>
          <xdr:col>1</xdr:col>
          <xdr:colOff>868680</xdr:colOff>
          <xdr:row>30</xdr:row>
          <xdr:rowOff>251460</xdr:rowOff>
        </xdr:to>
        <xdr:sp macro="" textlink="">
          <xdr:nvSpPr>
            <xdr:cNvPr id="3073" name="Option Button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525780</xdr:colOff>
          <xdr:row>33</xdr:row>
          <xdr:rowOff>99060</xdr:rowOff>
        </xdr:from>
        <xdr:to>
          <xdr:col>9</xdr:col>
          <xdr:colOff>121920</xdr:colOff>
          <xdr:row>34</xdr:row>
          <xdr:rowOff>198120</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0</xdr:rowOff>
        </xdr:from>
        <xdr:to>
          <xdr:col>17</xdr:col>
          <xdr:colOff>1135380</xdr:colOff>
          <xdr:row>31</xdr:row>
          <xdr:rowOff>266700</xdr:rowOff>
        </xdr:to>
        <xdr:sp macro="" textlink="">
          <xdr:nvSpPr>
            <xdr:cNvPr id="3075" name="Group Box 3" hidden="1">
              <a:extLst>
                <a:ext uri="{63B3BB69-23CF-44E3-9099-C40C66FF867C}">
                  <a14:compatExt spid="_x0000_s30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914400</xdr:colOff>
          <xdr:row>33</xdr:row>
          <xdr:rowOff>60960</xdr:rowOff>
        </xdr:from>
        <xdr:to>
          <xdr:col>11</xdr:col>
          <xdr:colOff>1089660</xdr:colOff>
          <xdr:row>34</xdr:row>
          <xdr:rowOff>0</xdr:rowOff>
        </xdr:to>
        <xdr:sp macro="" textlink="">
          <xdr:nvSpPr>
            <xdr:cNvPr id="3076" name="Option Button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21</xdr:row>
          <xdr:rowOff>53340</xdr:rowOff>
        </xdr:from>
        <xdr:to>
          <xdr:col>1</xdr:col>
          <xdr:colOff>129540</xdr:colOff>
          <xdr:row>21</xdr:row>
          <xdr:rowOff>350520</xdr:rowOff>
        </xdr:to>
        <xdr:sp macro="" textlink="">
          <xdr:nvSpPr>
            <xdr:cNvPr id="3077" name="Option Button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22</xdr:row>
          <xdr:rowOff>53340</xdr:rowOff>
        </xdr:from>
        <xdr:to>
          <xdr:col>1</xdr:col>
          <xdr:colOff>83820</xdr:colOff>
          <xdr:row>22</xdr:row>
          <xdr:rowOff>373380</xdr:rowOff>
        </xdr:to>
        <xdr:sp macro="" textlink="">
          <xdr:nvSpPr>
            <xdr:cNvPr id="3078" name="Option Button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23</xdr:row>
          <xdr:rowOff>53340</xdr:rowOff>
        </xdr:from>
        <xdr:to>
          <xdr:col>1</xdr:col>
          <xdr:colOff>83820</xdr:colOff>
          <xdr:row>23</xdr:row>
          <xdr:rowOff>373380</xdr:rowOff>
        </xdr:to>
        <xdr:sp macro="" textlink="">
          <xdr:nvSpPr>
            <xdr:cNvPr id="3079" name="Option Button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708660</xdr:colOff>
          <xdr:row>28</xdr:row>
          <xdr:rowOff>22860</xdr:rowOff>
        </xdr:from>
        <xdr:to>
          <xdr:col>1</xdr:col>
          <xdr:colOff>891540</xdr:colOff>
          <xdr:row>28</xdr:row>
          <xdr:rowOff>236220</xdr:rowOff>
        </xdr:to>
        <xdr:sp macro="" textlink="">
          <xdr:nvSpPr>
            <xdr:cNvPr id="3080" name="Option Button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33</xdr:row>
          <xdr:rowOff>152400</xdr:rowOff>
        </xdr:from>
        <xdr:to>
          <xdr:col>2</xdr:col>
          <xdr:colOff>15240</xdr:colOff>
          <xdr:row>34</xdr:row>
          <xdr:rowOff>121920</xdr:rowOff>
        </xdr:to>
        <xdr:sp macro="" textlink="">
          <xdr:nvSpPr>
            <xdr:cNvPr id="3081" name="Option Button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21</xdr:row>
          <xdr:rowOff>0</xdr:rowOff>
        </xdr:from>
        <xdr:to>
          <xdr:col>5</xdr:col>
          <xdr:colOff>1143000</xdr:colOff>
          <xdr:row>23</xdr:row>
          <xdr:rowOff>381000</xdr:rowOff>
        </xdr:to>
        <xdr:sp macro="" textlink="">
          <xdr:nvSpPr>
            <xdr:cNvPr id="3082" name="Group Box 10" hidden="1">
              <a:extLst>
                <a:ext uri="{63B3BB69-23CF-44E3-9099-C40C66FF867C}">
                  <a14:compatExt spid="_x0000_s30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899160</xdr:colOff>
          <xdr:row>35</xdr:row>
          <xdr:rowOff>30480</xdr:rowOff>
        </xdr:from>
        <xdr:to>
          <xdr:col>11</xdr:col>
          <xdr:colOff>1074420</xdr:colOff>
          <xdr:row>35</xdr:row>
          <xdr:rowOff>251460</xdr:rowOff>
        </xdr:to>
        <xdr:sp macro="" textlink="">
          <xdr:nvSpPr>
            <xdr:cNvPr id="3083" name="Option Button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914400</xdr:colOff>
          <xdr:row>34</xdr:row>
          <xdr:rowOff>53340</xdr:rowOff>
        </xdr:from>
        <xdr:to>
          <xdr:col>11</xdr:col>
          <xdr:colOff>1089660</xdr:colOff>
          <xdr:row>34</xdr:row>
          <xdr:rowOff>274320</xdr:rowOff>
        </xdr:to>
        <xdr:sp macro="" textlink="">
          <xdr:nvSpPr>
            <xdr:cNvPr id="3084" name="Option Button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914400</xdr:colOff>
          <xdr:row>36</xdr:row>
          <xdr:rowOff>22860</xdr:rowOff>
        </xdr:from>
        <xdr:to>
          <xdr:col>11</xdr:col>
          <xdr:colOff>1112520</xdr:colOff>
          <xdr:row>36</xdr:row>
          <xdr:rowOff>236220</xdr:rowOff>
        </xdr:to>
        <xdr:sp macro="" textlink="">
          <xdr:nvSpPr>
            <xdr:cNvPr id="3085" name="Option Button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906780</xdr:colOff>
          <xdr:row>37</xdr:row>
          <xdr:rowOff>30480</xdr:rowOff>
        </xdr:from>
        <xdr:to>
          <xdr:col>11</xdr:col>
          <xdr:colOff>1097280</xdr:colOff>
          <xdr:row>37</xdr:row>
          <xdr:rowOff>251460</xdr:rowOff>
        </xdr:to>
        <xdr:sp macro="" textlink="">
          <xdr:nvSpPr>
            <xdr:cNvPr id="3086" name="Option Button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381000</xdr:rowOff>
        </xdr:from>
        <xdr:to>
          <xdr:col>10</xdr:col>
          <xdr:colOff>723900</xdr:colOff>
          <xdr:row>35</xdr:row>
          <xdr:rowOff>0</xdr:rowOff>
        </xdr:to>
        <xdr:sp macro="" textlink="">
          <xdr:nvSpPr>
            <xdr:cNvPr id="3087" name="Group Box 15" hidden="1">
              <a:extLst>
                <a:ext uri="{63B3BB69-23CF-44E3-9099-C40C66FF867C}">
                  <a14:compatExt spid="_x0000_s3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701040</xdr:colOff>
          <xdr:row>29</xdr:row>
          <xdr:rowOff>38100</xdr:rowOff>
        </xdr:from>
        <xdr:to>
          <xdr:col>1</xdr:col>
          <xdr:colOff>868680</xdr:colOff>
          <xdr:row>29</xdr:row>
          <xdr:rowOff>251460</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525780</xdr:colOff>
          <xdr:row>32</xdr:row>
          <xdr:rowOff>99060</xdr:rowOff>
        </xdr:from>
        <xdr:to>
          <xdr:col>9</xdr:col>
          <xdr:colOff>121920</xdr:colOff>
          <xdr:row>33</xdr:row>
          <xdr:rowOff>198120</xdr:rowOff>
        </xdr:to>
        <xdr:sp macro="" textlink="">
          <xdr:nvSpPr>
            <xdr:cNvPr id="2055" name="Option Button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18</xdr:col>
          <xdr:colOff>0</xdr:colOff>
          <xdr:row>31</xdr:row>
          <xdr:rowOff>0</xdr:rowOff>
        </xdr:to>
        <xdr:sp macro="" textlink="">
          <xdr:nvSpPr>
            <xdr:cNvPr id="2058" name="Group Box 10" hidden="1">
              <a:extLst>
                <a:ext uri="{63B3BB69-23CF-44E3-9099-C40C66FF867C}">
                  <a14:compatExt spid="_x0000_s20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914400</xdr:colOff>
          <xdr:row>32</xdr:row>
          <xdr:rowOff>60960</xdr:rowOff>
        </xdr:from>
        <xdr:to>
          <xdr:col>11</xdr:col>
          <xdr:colOff>1089660</xdr:colOff>
          <xdr:row>33</xdr:row>
          <xdr:rowOff>0</xdr:rowOff>
        </xdr:to>
        <xdr:sp macro="" textlink="">
          <xdr:nvSpPr>
            <xdr:cNvPr id="2063" name="Option Button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20</xdr:row>
          <xdr:rowOff>53340</xdr:rowOff>
        </xdr:from>
        <xdr:to>
          <xdr:col>1</xdr:col>
          <xdr:colOff>129540</xdr:colOff>
          <xdr:row>20</xdr:row>
          <xdr:rowOff>350520</xdr:rowOff>
        </xdr:to>
        <xdr:sp macro="" textlink="">
          <xdr:nvSpPr>
            <xdr:cNvPr id="2066" name="Option Button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21</xdr:row>
          <xdr:rowOff>53340</xdr:rowOff>
        </xdr:from>
        <xdr:to>
          <xdr:col>1</xdr:col>
          <xdr:colOff>83820</xdr:colOff>
          <xdr:row>21</xdr:row>
          <xdr:rowOff>373380</xdr:rowOff>
        </xdr:to>
        <xdr:sp macro="" textlink="">
          <xdr:nvSpPr>
            <xdr:cNvPr id="2067" name="Option Button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22</xdr:row>
          <xdr:rowOff>53340</xdr:rowOff>
        </xdr:from>
        <xdr:to>
          <xdr:col>1</xdr:col>
          <xdr:colOff>83820</xdr:colOff>
          <xdr:row>22</xdr:row>
          <xdr:rowOff>373380</xdr:rowOff>
        </xdr:to>
        <xdr:sp macro="" textlink="">
          <xdr:nvSpPr>
            <xdr:cNvPr id="2068" name="Option Button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708660</xdr:colOff>
          <xdr:row>27</xdr:row>
          <xdr:rowOff>22860</xdr:rowOff>
        </xdr:from>
        <xdr:to>
          <xdr:col>1</xdr:col>
          <xdr:colOff>891540</xdr:colOff>
          <xdr:row>27</xdr:row>
          <xdr:rowOff>236220</xdr:rowOff>
        </xdr:to>
        <xdr:sp macro="" textlink="">
          <xdr:nvSpPr>
            <xdr:cNvPr id="2070" name="Option Button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32</xdr:row>
          <xdr:rowOff>152400</xdr:rowOff>
        </xdr:from>
        <xdr:to>
          <xdr:col>2</xdr:col>
          <xdr:colOff>7620</xdr:colOff>
          <xdr:row>33</xdr:row>
          <xdr:rowOff>121920</xdr:rowOff>
        </xdr:to>
        <xdr:sp macro="" textlink="">
          <xdr:nvSpPr>
            <xdr:cNvPr id="2072" name="Option Button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20</xdr:row>
          <xdr:rowOff>0</xdr:rowOff>
        </xdr:from>
        <xdr:to>
          <xdr:col>6</xdr:col>
          <xdr:colOff>0</xdr:colOff>
          <xdr:row>22</xdr:row>
          <xdr:rowOff>381000</xdr:rowOff>
        </xdr:to>
        <xdr:sp macro="" textlink="">
          <xdr:nvSpPr>
            <xdr:cNvPr id="2084" name="Group Box 36" hidden="1">
              <a:extLst>
                <a:ext uri="{63B3BB69-23CF-44E3-9099-C40C66FF867C}">
                  <a14:compatExt spid="_x0000_s2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899160</xdr:colOff>
          <xdr:row>34</xdr:row>
          <xdr:rowOff>30480</xdr:rowOff>
        </xdr:from>
        <xdr:to>
          <xdr:col>11</xdr:col>
          <xdr:colOff>1074420</xdr:colOff>
          <xdr:row>34</xdr:row>
          <xdr:rowOff>251460</xdr:rowOff>
        </xdr:to>
        <xdr:sp macro="" textlink="">
          <xdr:nvSpPr>
            <xdr:cNvPr id="2088" name="Option Button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914400</xdr:colOff>
          <xdr:row>33</xdr:row>
          <xdr:rowOff>53340</xdr:rowOff>
        </xdr:from>
        <xdr:to>
          <xdr:col>11</xdr:col>
          <xdr:colOff>1089660</xdr:colOff>
          <xdr:row>33</xdr:row>
          <xdr:rowOff>274320</xdr:rowOff>
        </xdr:to>
        <xdr:sp macro="" textlink="">
          <xdr:nvSpPr>
            <xdr:cNvPr id="2089" name="Option Button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914400</xdr:colOff>
          <xdr:row>35</xdr:row>
          <xdr:rowOff>22860</xdr:rowOff>
        </xdr:from>
        <xdr:to>
          <xdr:col>11</xdr:col>
          <xdr:colOff>1112520</xdr:colOff>
          <xdr:row>35</xdr:row>
          <xdr:rowOff>236220</xdr:rowOff>
        </xdr:to>
        <xdr:sp macro="" textlink="">
          <xdr:nvSpPr>
            <xdr:cNvPr id="2090" name="Option Button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906780</xdr:colOff>
          <xdr:row>36</xdr:row>
          <xdr:rowOff>30480</xdr:rowOff>
        </xdr:from>
        <xdr:to>
          <xdr:col>11</xdr:col>
          <xdr:colOff>1097280</xdr:colOff>
          <xdr:row>36</xdr:row>
          <xdr:rowOff>251460</xdr:rowOff>
        </xdr:to>
        <xdr:sp macro="" textlink="">
          <xdr:nvSpPr>
            <xdr:cNvPr id="2091" name="Option Button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381000</xdr:rowOff>
        </xdr:from>
        <xdr:to>
          <xdr:col>11</xdr:col>
          <xdr:colOff>0</xdr:colOff>
          <xdr:row>34</xdr:row>
          <xdr:rowOff>0</xdr:rowOff>
        </xdr:to>
        <xdr:sp macro="" textlink="">
          <xdr:nvSpPr>
            <xdr:cNvPr id="2098" name="Group Box 50" hidden="1">
              <a:extLst>
                <a:ext uri="{63B3BB69-23CF-44E3-9099-C40C66FF867C}">
                  <a14:compatExt spid="_x0000_s2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Badg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adge">
      <a:majorFont>
        <a:latin typeface="Impact" panose="020B080603090205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ill Sans MT" panose="020B0502020104020203"/>
        <a:ea typeface=""/>
        <a:cs typeface=""/>
        <a:font script="Grek" typeface="Corbel"/>
        <a:font script="Cyrl" typeface="Corbel"/>
        <a:font script="Jpan" typeface="メイリオ"/>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Badg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in">
          <a:solidFill>
            <a:schemeClr val="phClr"/>
          </a:solidFill>
          <a:prstDash val="solid"/>
        </a:ln>
        <a:ln w="12700" cap="flat" cmpd="sng" algn="in">
          <a:solidFill>
            <a:schemeClr val="phClr"/>
          </a:solidFill>
          <a:prstDash val="solid"/>
        </a:ln>
        <a:ln w="50800" cap="flat" cmpd="sng" algn="in">
          <a:solidFill>
            <a:schemeClr val="phClr"/>
          </a:solidFill>
          <a:prstDash val="solid"/>
        </a:ln>
      </a:lnStyleLst>
      <a:effectStyleLst>
        <a:effectStyle>
          <a:effectLst/>
        </a:effectStyle>
        <a:effectStyle>
          <a:effectLst/>
        </a:effectStyle>
        <a:effectStyle>
          <a:effectLst>
            <a:outerShdw blurRad="38100" dist="25400" dir="5400000" algn="ctr" rotWithShape="0">
              <a:srgbClr val="000000">
                <a:alpha val="25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Badge" id="{71A07785-5930-41D4-9A83-E23602B48E98}" vid="{771EA782-DFA6-45B1-AEA3-661F1715B310}"/>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66"/>
    <pageSetUpPr fitToPage="1"/>
  </sheetPr>
  <dimension ref="A1:R53"/>
  <sheetViews>
    <sheetView tabSelected="1" zoomScale="60" zoomScaleNormal="60" zoomScaleSheetLayoutView="70" workbookViewId="0">
      <selection activeCell="G7" sqref="G7:R7"/>
    </sheetView>
  </sheetViews>
  <sheetFormatPr defaultRowHeight="27"/>
  <cols>
    <col min="1" max="1" width="3.6328125" style="87" customWidth="1"/>
    <col min="2" max="2" width="10.7265625" style="88" customWidth="1"/>
    <col min="3" max="4" width="8.7265625" style="59"/>
    <col min="5" max="5" width="8.7265625" style="59" customWidth="1"/>
    <col min="6" max="6" width="13.6328125" style="59" customWidth="1"/>
    <col min="7" max="7" width="3.6328125" style="59" customWidth="1"/>
    <col min="8" max="8" width="10.6328125" style="59" customWidth="1"/>
    <col min="9" max="11" width="8.7265625" style="59"/>
    <col min="12" max="12" width="13.6328125" style="59" customWidth="1"/>
    <col min="13" max="13" width="3.6328125" style="59" customWidth="1"/>
    <col min="14" max="14" width="10.6328125" style="59" customWidth="1"/>
    <col min="15" max="16" width="8.7265625" style="59"/>
    <col min="17" max="17" width="8.81640625" style="59" customWidth="1"/>
    <col min="18" max="18" width="13.6328125" style="59" customWidth="1"/>
    <col min="19" max="16384" width="8.7265625" style="59"/>
  </cols>
  <sheetData>
    <row r="1" spans="1:18" ht="67.8" customHeight="1" thickBot="1">
      <c r="A1" s="89" t="s">
        <v>138</v>
      </c>
      <c r="B1" s="90"/>
      <c r="C1" s="90"/>
      <c r="D1" s="90"/>
      <c r="E1" s="90"/>
      <c r="F1" s="90"/>
      <c r="G1" s="90"/>
      <c r="H1" s="90"/>
      <c r="I1" s="90"/>
      <c r="J1" s="90"/>
      <c r="K1" s="90"/>
      <c r="L1" s="90"/>
      <c r="M1" s="90"/>
      <c r="N1" s="90"/>
      <c r="O1" s="90"/>
      <c r="P1" s="90"/>
      <c r="Q1" s="90"/>
      <c r="R1" s="90"/>
    </row>
    <row r="2" spans="1:18" s="57" customFormat="1" ht="40.200000000000003" customHeight="1" thickBot="1">
      <c r="A2" s="47" t="s">
        <v>79</v>
      </c>
      <c r="B2" s="48"/>
      <c r="C2" s="48"/>
      <c r="D2" s="48"/>
      <c r="E2" s="48"/>
      <c r="F2" s="48"/>
      <c r="G2" s="48"/>
      <c r="H2" s="48"/>
      <c r="I2" s="48"/>
      <c r="J2" s="48"/>
      <c r="K2" s="48"/>
      <c r="L2" s="48"/>
      <c r="M2" s="48"/>
      <c r="N2" s="48"/>
      <c r="O2" s="48"/>
      <c r="P2" s="48"/>
      <c r="Q2" s="48"/>
      <c r="R2" s="49"/>
    </row>
    <row r="3" spans="1:18" s="57" customFormat="1" ht="40.200000000000003" customHeight="1" thickBot="1">
      <c r="A3" s="104" t="s">
        <v>95</v>
      </c>
      <c r="B3" s="105"/>
      <c r="C3" s="105"/>
      <c r="D3" s="105"/>
      <c r="E3" s="105"/>
      <c r="F3" s="105"/>
      <c r="G3" s="105"/>
      <c r="H3" s="105"/>
      <c r="I3" s="105"/>
      <c r="J3" s="105"/>
      <c r="K3" s="105"/>
      <c r="L3" s="105"/>
      <c r="M3" s="105"/>
      <c r="N3" s="105"/>
      <c r="O3" s="105"/>
      <c r="P3" s="105"/>
      <c r="Q3" s="105"/>
      <c r="R3" s="106"/>
    </row>
    <row r="4" spans="1:18" s="57" customFormat="1" ht="27" customHeight="1" thickBot="1">
      <c r="A4" s="107" t="s">
        <v>2</v>
      </c>
      <c r="B4" s="108"/>
      <c r="C4" s="108"/>
      <c r="D4" s="108"/>
      <c r="E4" s="108"/>
      <c r="F4" s="108"/>
      <c r="G4" s="108"/>
      <c r="H4" s="108"/>
      <c r="I4" s="108"/>
      <c r="J4" s="108"/>
      <c r="K4" s="108"/>
      <c r="L4" s="108"/>
      <c r="M4" s="108"/>
      <c r="N4" s="108"/>
      <c r="O4" s="108"/>
      <c r="P4" s="108"/>
      <c r="Q4" s="108"/>
      <c r="R4" s="109"/>
    </row>
    <row r="5" spans="1:18" s="58" customFormat="1" ht="20.399999999999999" customHeight="1" thickTop="1" thickBot="1">
      <c r="A5" s="212"/>
      <c r="B5" s="213"/>
      <c r="C5" s="213"/>
      <c r="D5" s="213"/>
      <c r="E5" s="213"/>
      <c r="F5" s="213"/>
      <c r="G5" s="213"/>
      <c r="H5" s="213"/>
      <c r="I5" s="213"/>
      <c r="J5" s="213"/>
      <c r="K5" s="213"/>
      <c r="L5" s="213"/>
      <c r="M5" s="213"/>
      <c r="N5" s="213"/>
      <c r="O5" s="213"/>
      <c r="P5" s="213"/>
      <c r="Q5" s="213"/>
      <c r="R5" s="214"/>
    </row>
    <row r="6" spans="1:18" ht="52.8" customHeight="1" thickTop="1" thickBot="1">
      <c r="A6" s="134" t="s">
        <v>3</v>
      </c>
      <c r="B6" s="95"/>
      <c r="C6" s="99" t="s">
        <v>136</v>
      </c>
      <c r="D6" s="100"/>
      <c r="E6" s="100"/>
      <c r="F6" s="100"/>
      <c r="G6" s="100"/>
      <c r="H6" s="100"/>
      <c r="I6" s="100"/>
      <c r="J6" s="100"/>
      <c r="K6" s="100"/>
      <c r="L6" s="100"/>
      <c r="M6" s="101" t="s">
        <v>77</v>
      </c>
      <c r="N6" s="95"/>
      <c r="O6" s="102" t="s">
        <v>135</v>
      </c>
      <c r="P6" s="92"/>
      <c r="Q6" s="92"/>
      <c r="R6" s="93"/>
    </row>
    <row r="7" spans="1:18" ht="52.8" customHeight="1" thickTop="1" thickBot="1">
      <c r="A7" s="134" t="s">
        <v>93</v>
      </c>
      <c r="B7" s="95"/>
      <c r="C7" s="60" t="s">
        <v>106</v>
      </c>
      <c r="D7" s="96" t="s">
        <v>137</v>
      </c>
      <c r="E7" s="97"/>
      <c r="F7" s="103"/>
      <c r="G7" s="91" t="s">
        <v>134</v>
      </c>
      <c r="H7" s="92"/>
      <c r="I7" s="92"/>
      <c r="J7" s="92"/>
      <c r="K7" s="92"/>
      <c r="L7" s="92"/>
      <c r="M7" s="92"/>
      <c r="N7" s="92"/>
      <c r="O7" s="92"/>
      <c r="P7" s="92"/>
      <c r="Q7" s="92"/>
      <c r="R7" s="93"/>
    </row>
    <row r="8" spans="1:18" ht="52.8" customHeight="1" thickTop="1" thickBot="1">
      <c r="A8" s="217" t="s">
        <v>97</v>
      </c>
      <c r="B8" s="95"/>
      <c r="C8" s="96" t="s">
        <v>133</v>
      </c>
      <c r="D8" s="97"/>
      <c r="E8" s="97"/>
      <c r="F8" s="97"/>
      <c r="G8" s="94" t="s">
        <v>96</v>
      </c>
      <c r="H8" s="95"/>
      <c r="I8" s="96" t="s">
        <v>132</v>
      </c>
      <c r="J8" s="97"/>
      <c r="K8" s="97"/>
      <c r="L8" s="97"/>
      <c r="M8" s="94" t="s">
        <v>4</v>
      </c>
      <c r="N8" s="95"/>
      <c r="O8" s="96" t="s">
        <v>131</v>
      </c>
      <c r="P8" s="97"/>
      <c r="Q8" s="97"/>
      <c r="R8" s="98"/>
    </row>
    <row r="9" spans="1:18" ht="23.4" customHeight="1" thickTop="1" thickBot="1">
      <c r="A9" s="171" t="s">
        <v>16</v>
      </c>
      <c r="B9" s="172"/>
      <c r="C9" s="169" t="str">
        <f>PHONETIC(C10)</f>
        <v>めがねはし　はなこ</v>
      </c>
      <c r="D9" s="170"/>
      <c r="E9" s="170"/>
      <c r="F9" s="170"/>
      <c r="G9" s="114" t="s">
        <v>83</v>
      </c>
      <c r="H9" s="114"/>
      <c r="I9" s="116" t="s">
        <v>5</v>
      </c>
      <c r="J9" s="117"/>
      <c r="K9" s="117"/>
      <c r="L9" s="117"/>
      <c r="M9" s="117"/>
      <c r="N9" s="117"/>
      <c r="O9" s="117"/>
      <c r="P9" s="117"/>
      <c r="Q9" s="117"/>
      <c r="R9" s="118"/>
    </row>
    <row r="10" spans="1:18" ht="49.8" customHeight="1" thickBot="1">
      <c r="A10" s="119" t="s">
        <v>94</v>
      </c>
      <c r="B10" s="120"/>
      <c r="C10" s="176" t="s">
        <v>130</v>
      </c>
      <c r="D10" s="129"/>
      <c r="E10" s="129"/>
      <c r="F10" s="129"/>
      <c r="G10" s="115"/>
      <c r="H10" s="115"/>
      <c r="I10" s="121" t="s">
        <v>129</v>
      </c>
      <c r="J10" s="122"/>
      <c r="K10" s="122"/>
      <c r="L10" s="122"/>
      <c r="M10" s="122"/>
      <c r="N10" s="122"/>
      <c r="O10" s="122"/>
      <c r="P10" s="122"/>
      <c r="Q10" s="122"/>
      <c r="R10" s="123"/>
    </row>
    <row r="11" spans="1:18" ht="30" customHeight="1" thickTop="1" thickBot="1">
      <c r="A11" s="173" t="s">
        <v>104</v>
      </c>
      <c r="B11" s="174"/>
      <c r="C11" s="174"/>
      <c r="D11" s="174"/>
      <c r="E11" s="174"/>
      <c r="F11" s="174"/>
      <c r="G11" s="174"/>
      <c r="H11" s="174"/>
      <c r="I11" s="174"/>
      <c r="J11" s="174"/>
      <c r="K11" s="174"/>
      <c r="L11" s="174"/>
      <c r="M11" s="174"/>
      <c r="N11" s="174"/>
      <c r="O11" s="174"/>
      <c r="P11" s="174"/>
      <c r="Q11" s="174"/>
      <c r="R11" s="175"/>
    </row>
    <row r="12" spans="1:18" ht="25.8" customHeight="1" thickTop="1" thickBot="1">
      <c r="A12" s="142" t="s">
        <v>128</v>
      </c>
      <c r="B12" s="61" t="s">
        <v>16</v>
      </c>
      <c r="C12" s="179" t="str">
        <f>PHONETIC(C13)</f>
        <v>つきはし　わたる</v>
      </c>
      <c r="D12" s="110"/>
      <c r="E12" s="180"/>
      <c r="F12" s="62" t="s">
        <v>99</v>
      </c>
      <c r="G12" s="124" t="s">
        <v>50</v>
      </c>
      <c r="H12" s="61" t="s">
        <v>16</v>
      </c>
      <c r="I12" s="131" t="str">
        <f>PHONETIC(I13)</f>
        <v>どばし　あい</v>
      </c>
      <c r="J12" s="132"/>
      <c r="K12" s="133"/>
      <c r="L12" s="62" t="s">
        <v>99</v>
      </c>
      <c r="M12" s="221" t="s">
        <v>127</v>
      </c>
      <c r="N12" s="63" t="s">
        <v>16</v>
      </c>
      <c r="O12" s="164" t="str">
        <f>PHONETIC(O13)</f>
        <v>ふなばし　りこ</v>
      </c>
      <c r="P12" s="132"/>
      <c r="Q12" s="133"/>
      <c r="R12" s="64" t="s">
        <v>99</v>
      </c>
    </row>
    <row r="13" spans="1:18" ht="49.8" customHeight="1" thickBot="1">
      <c r="A13" s="143"/>
      <c r="B13" s="65" t="s">
        <v>98</v>
      </c>
      <c r="C13" s="165" t="s">
        <v>126</v>
      </c>
      <c r="D13" s="129"/>
      <c r="E13" s="130"/>
      <c r="F13" s="66" t="s">
        <v>18</v>
      </c>
      <c r="G13" s="125"/>
      <c r="H13" s="65" t="s">
        <v>98</v>
      </c>
      <c r="I13" s="126" t="s">
        <v>125</v>
      </c>
      <c r="J13" s="129"/>
      <c r="K13" s="130"/>
      <c r="L13" s="66" t="s">
        <v>18</v>
      </c>
      <c r="M13" s="222"/>
      <c r="N13" s="65" t="s">
        <v>98</v>
      </c>
      <c r="O13" s="141" t="s">
        <v>124</v>
      </c>
      <c r="P13" s="129"/>
      <c r="Q13" s="130"/>
      <c r="R13" s="67" t="s">
        <v>19</v>
      </c>
    </row>
    <row r="14" spans="1:18" ht="25.8" customHeight="1" thickTop="1" thickBot="1">
      <c r="A14" s="142" t="s">
        <v>10</v>
      </c>
      <c r="B14" s="61" t="s">
        <v>16</v>
      </c>
      <c r="C14" s="179" t="str">
        <f>PHONETIC(C15)</f>
        <v>いしばし　そうたろう</v>
      </c>
      <c r="D14" s="110"/>
      <c r="E14" s="180"/>
      <c r="F14" s="62" t="s">
        <v>99</v>
      </c>
      <c r="G14" s="124" t="s">
        <v>11</v>
      </c>
      <c r="H14" s="61" t="s">
        <v>16</v>
      </c>
      <c r="I14" s="131" t="str">
        <f>PHONETIC(I15)</f>
        <v>おおはし　のぞみ</v>
      </c>
      <c r="J14" s="132"/>
      <c r="K14" s="133"/>
      <c r="L14" s="62" t="s">
        <v>99</v>
      </c>
      <c r="M14" s="221" t="s">
        <v>123</v>
      </c>
      <c r="N14" s="63" t="s">
        <v>16</v>
      </c>
      <c r="O14" s="164" t="str">
        <f>PHONETIC(O15)</f>
        <v>はしもと　とおる</v>
      </c>
      <c r="P14" s="132"/>
      <c r="Q14" s="133"/>
      <c r="R14" s="64" t="s">
        <v>99</v>
      </c>
    </row>
    <row r="15" spans="1:18" ht="49.8" customHeight="1" thickBot="1">
      <c r="A15" s="143"/>
      <c r="B15" s="65" t="s">
        <v>98</v>
      </c>
      <c r="C15" s="165" t="s">
        <v>122</v>
      </c>
      <c r="D15" s="129"/>
      <c r="E15" s="130"/>
      <c r="F15" s="66" t="s">
        <v>19</v>
      </c>
      <c r="G15" s="125"/>
      <c r="H15" s="65" t="s">
        <v>98</v>
      </c>
      <c r="I15" s="126" t="s">
        <v>121</v>
      </c>
      <c r="J15" s="129"/>
      <c r="K15" s="130"/>
      <c r="L15" s="66" t="s">
        <v>20</v>
      </c>
      <c r="M15" s="222"/>
      <c r="N15" s="65" t="s">
        <v>98</v>
      </c>
      <c r="O15" s="141" t="s">
        <v>120</v>
      </c>
      <c r="P15" s="129"/>
      <c r="Q15" s="130"/>
      <c r="R15" s="67" t="s">
        <v>20</v>
      </c>
    </row>
    <row r="16" spans="1:18" ht="25.8" customHeight="1" thickTop="1" thickBot="1">
      <c r="A16" s="142" t="s">
        <v>13</v>
      </c>
      <c r="B16" s="61" t="s">
        <v>16</v>
      </c>
      <c r="C16" s="131" t="str">
        <f>PHONETIC(C17)</f>
        <v/>
      </c>
      <c r="D16" s="132"/>
      <c r="E16" s="133"/>
      <c r="F16" s="62" t="s">
        <v>99</v>
      </c>
      <c r="G16" s="124" t="s">
        <v>119</v>
      </c>
      <c r="H16" s="61" t="s">
        <v>16</v>
      </c>
      <c r="I16" s="131" t="str">
        <f>PHONETIC(I17)</f>
        <v/>
      </c>
      <c r="J16" s="132"/>
      <c r="K16" s="133"/>
      <c r="L16" s="62" t="s">
        <v>99</v>
      </c>
      <c r="M16" s="221" t="s">
        <v>9</v>
      </c>
      <c r="N16" s="63" t="s">
        <v>16</v>
      </c>
      <c r="O16" s="164" t="str">
        <f>PHONETIC(O17)</f>
        <v/>
      </c>
      <c r="P16" s="132"/>
      <c r="Q16" s="133"/>
      <c r="R16" s="64" t="s">
        <v>99</v>
      </c>
    </row>
    <row r="17" spans="1:18" ht="49.8" customHeight="1" thickBot="1">
      <c r="A17" s="143"/>
      <c r="B17" s="65" t="s">
        <v>98</v>
      </c>
      <c r="C17" s="126"/>
      <c r="D17" s="127"/>
      <c r="E17" s="128"/>
      <c r="F17" s="66"/>
      <c r="G17" s="125"/>
      <c r="H17" s="65" t="s">
        <v>98</v>
      </c>
      <c r="I17" s="126"/>
      <c r="J17" s="129"/>
      <c r="K17" s="130"/>
      <c r="L17" s="66"/>
      <c r="M17" s="222"/>
      <c r="N17" s="65" t="s">
        <v>98</v>
      </c>
      <c r="O17" s="141"/>
      <c r="P17" s="129"/>
      <c r="Q17" s="130"/>
      <c r="R17" s="67"/>
    </row>
    <row r="18" spans="1:18" ht="25.8" customHeight="1" thickTop="1" thickBot="1">
      <c r="A18" s="142" t="s">
        <v>8</v>
      </c>
      <c r="B18" s="61" t="s">
        <v>16</v>
      </c>
      <c r="C18" s="131" t="str">
        <f>PHONETIC(C19)</f>
        <v/>
      </c>
      <c r="D18" s="132"/>
      <c r="E18" s="133"/>
      <c r="F18" s="62" t="s">
        <v>99</v>
      </c>
      <c r="G18" s="124" t="s">
        <v>7</v>
      </c>
      <c r="H18" s="61" t="s">
        <v>16</v>
      </c>
      <c r="I18" s="131" t="str">
        <f>PHONETIC(I19)</f>
        <v/>
      </c>
      <c r="J18" s="132"/>
      <c r="K18" s="133"/>
      <c r="L18" s="62" t="s">
        <v>99</v>
      </c>
      <c r="M18" s="221" t="s">
        <v>118</v>
      </c>
      <c r="N18" s="63" t="s">
        <v>16</v>
      </c>
      <c r="O18" s="164" t="str">
        <f>PHONETIC(O19)</f>
        <v/>
      </c>
      <c r="P18" s="132"/>
      <c r="Q18" s="133"/>
      <c r="R18" s="64" t="s">
        <v>99</v>
      </c>
    </row>
    <row r="19" spans="1:18" ht="49.8" customHeight="1" thickBot="1">
      <c r="A19" s="143"/>
      <c r="B19" s="65" t="s">
        <v>98</v>
      </c>
      <c r="C19" s="126"/>
      <c r="D19" s="127"/>
      <c r="E19" s="128"/>
      <c r="F19" s="66"/>
      <c r="G19" s="125"/>
      <c r="H19" s="65" t="s">
        <v>98</v>
      </c>
      <c r="I19" s="126"/>
      <c r="J19" s="129"/>
      <c r="K19" s="130"/>
      <c r="L19" s="66"/>
      <c r="M19" s="222"/>
      <c r="N19" s="65" t="s">
        <v>98</v>
      </c>
      <c r="O19" s="141"/>
      <c r="P19" s="127"/>
      <c r="Q19" s="128"/>
      <c r="R19" s="67"/>
    </row>
    <row r="20" spans="1:18" s="68" customFormat="1" ht="31.8" customHeight="1" thickTop="1" thickBot="1">
      <c r="A20" s="135" t="s">
        <v>105</v>
      </c>
      <c r="B20" s="136"/>
      <c r="C20" s="136"/>
      <c r="D20" s="136"/>
      <c r="E20" s="136"/>
      <c r="F20" s="136"/>
      <c r="G20" s="136"/>
      <c r="H20" s="136"/>
      <c r="I20" s="136"/>
      <c r="J20" s="136"/>
      <c r="K20" s="136"/>
      <c r="L20" s="136"/>
      <c r="M20" s="136"/>
      <c r="N20" s="136"/>
      <c r="O20" s="136"/>
      <c r="P20" s="136"/>
      <c r="Q20" s="136"/>
      <c r="R20" s="137"/>
    </row>
    <row r="21" spans="1:18" s="68" customFormat="1" ht="31.8" customHeight="1" thickTop="1" thickBot="1">
      <c r="A21" s="177" t="s">
        <v>90</v>
      </c>
      <c r="B21" s="148"/>
      <c r="C21" s="148"/>
      <c r="D21" s="148"/>
      <c r="E21" s="148"/>
      <c r="F21" s="178"/>
      <c r="G21" s="147" t="s">
        <v>16</v>
      </c>
      <c r="H21" s="148"/>
      <c r="I21" s="110" t="str">
        <f>PHONETIC(I22)</f>
        <v>けせんぬまつるかめおおはし</v>
      </c>
      <c r="J21" s="110"/>
      <c r="K21" s="110"/>
      <c r="L21" s="110"/>
      <c r="M21" s="110"/>
      <c r="N21" s="111"/>
      <c r="O21" s="158" t="s">
        <v>75</v>
      </c>
      <c r="P21" s="159"/>
      <c r="Q21" s="159"/>
      <c r="R21" s="160"/>
    </row>
    <row r="22" spans="1:18" ht="31.8" customHeight="1" thickBot="1">
      <c r="A22" s="144" t="s">
        <v>80</v>
      </c>
      <c r="B22" s="145"/>
      <c r="C22" s="145"/>
      <c r="D22" s="145"/>
      <c r="E22" s="145"/>
      <c r="F22" s="146"/>
      <c r="G22" s="152" t="s">
        <v>71</v>
      </c>
      <c r="H22" s="153"/>
      <c r="I22" s="193" t="s">
        <v>117</v>
      </c>
      <c r="J22" s="193"/>
      <c r="K22" s="193"/>
      <c r="L22" s="193"/>
      <c r="M22" s="193"/>
      <c r="N22" s="194"/>
      <c r="O22" s="161">
        <v>356.1</v>
      </c>
      <c r="P22" s="162"/>
      <c r="Q22" s="162"/>
      <c r="R22" s="163"/>
    </row>
    <row r="23" spans="1:18" ht="31.8" customHeight="1" thickTop="1" thickBot="1">
      <c r="A23" s="144" t="s">
        <v>81</v>
      </c>
      <c r="B23" s="145"/>
      <c r="C23" s="145"/>
      <c r="D23" s="145"/>
      <c r="E23" s="145"/>
      <c r="F23" s="146"/>
      <c r="G23" s="154"/>
      <c r="H23" s="155"/>
      <c r="I23" s="195"/>
      <c r="J23" s="195"/>
      <c r="K23" s="195"/>
      <c r="L23" s="195"/>
      <c r="M23" s="195"/>
      <c r="N23" s="196"/>
      <c r="O23" s="158" t="s">
        <v>76</v>
      </c>
      <c r="P23" s="159"/>
      <c r="Q23" s="159"/>
      <c r="R23" s="160"/>
    </row>
    <row r="24" spans="1:18" ht="31.8" customHeight="1" thickBot="1">
      <c r="A24" s="138" t="s">
        <v>92</v>
      </c>
      <c r="B24" s="139"/>
      <c r="C24" s="139"/>
      <c r="D24" s="139"/>
      <c r="E24" s="139"/>
      <c r="F24" s="140"/>
      <c r="G24" s="156" t="s">
        <v>17</v>
      </c>
      <c r="H24" s="157"/>
      <c r="I24" s="112" t="s">
        <v>116</v>
      </c>
      <c r="J24" s="112"/>
      <c r="K24" s="112"/>
      <c r="L24" s="112"/>
      <c r="M24" s="112"/>
      <c r="N24" s="113"/>
      <c r="O24" s="190" t="s">
        <v>115</v>
      </c>
      <c r="P24" s="191"/>
      <c r="Q24" s="191"/>
      <c r="R24" s="192"/>
    </row>
    <row r="25" spans="1:18" s="68" customFormat="1" ht="31.8" customHeight="1" thickBot="1">
      <c r="A25" s="149" t="s">
        <v>114</v>
      </c>
      <c r="B25" s="150"/>
      <c r="C25" s="150"/>
      <c r="D25" s="150"/>
      <c r="E25" s="150"/>
      <c r="F25" s="150"/>
      <c r="G25" s="150"/>
      <c r="H25" s="150"/>
      <c r="I25" s="150"/>
      <c r="J25" s="150"/>
      <c r="K25" s="150"/>
      <c r="L25" s="150"/>
      <c r="M25" s="150"/>
      <c r="N25" s="150"/>
      <c r="O25" s="150"/>
      <c r="P25" s="150"/>
      <c r="Q25" s="150"/>
      <c r="R25" s="151"/>
    </row>
    <row r="26" spans="1:18" ht="51" customHeight="1" thickBot="1">
      <c r="A26" s="215" t="s">
        <v>113</v>
      </c>
      <c r="B26" s="127"/>
      <c r="C26" s="127"/>
      <c r="D26" s="127"/>
      <c r="E26" s="127"/>
      <c r="F26" s="127"/>
      <c r="G26" s="127"/>
      <c r="H26" s="127"/>
      <c r="I26" s="127"/>
      <c r="J26" s="127"/>
      <c r="K26" s="127"/>
      <c r="L26" s="127"/>
      <c r="M26" s="127"/>
      <c r="N26" s="127"/>
      <c r="O26" s="127"/>
      <c r="P26" s="127"/>
      <c r="Q26" s="127"/>
      <c r="R26" s="216"/>
    </row>
    <row r="27" spans="1:18" ht="31.8" customHeight="1" thickTop="1" thickBot="1">
      <c r="A27" s="166" t="s">
        <v>89</v>
      </c>
      <c r="B27" s="167"/>
      <c r="C27" s="167"/>
      <c r="D27" s="167"/>
      <c r="E27" s="167"/>
      <c r="F27" s="167"/>
      <c r="G27" s="167"/>
      <c r="H27" s="167"/>
      <c r="I27" s="167"/>
      <c r="J27" s="167"/>
      <c r="K27" s="167"/>
      <c r="L27" s="167"/>
      <c r="M27" s="167"/>
      <c r="N27" s="167"/>
      <c r="O27" s="167"/>
      <c r="P27" s="167"/>
      <c r="Q27" s="167"/>
      <c r="R27" s="168"/>
    </row>
    <row r="28" spans="1:18" ht="21.6" customHeight="1">
      <c r="A28" s="69"/>
      <c r="B28" s="70"/>
      <c r="C28" s="70"/>
      <c r="D28" s="70"/>
      <c r="E28" s="71"/>
      <c r="F28" s="72"/>
      <c r="G28" s="70"/>
      <c r="H28" s="70"/>
      <c r="I28" s="70"/>
      <c r="J28" s="70"/>
      <c r="K28" s="70"/>
      <c r="L28" s="70"/>
      <c r="M28" s="70"/>
      <c r="N28" s="70"/>
      <c r="O28" s="70"/>
      <c r="P28" s="70"/>
      <c r="Q28" s="70"/>
      <c r="R28" s="73"/>
    </row>
    <row r="29" spans="1:18" ht="21.6" customHeight="1">
      <c r="A29" s="69"/>
      <c r="B29" s="70"/>
      <c r="C29" s="74" t="s">
        <v>112</v>
      </c>
      <c r="D29" s="70"/>
      <c r="E29" s="70"/>
      <c r="F29" s="75"/>
      <c r="G29" s="70"/>
      <c r="H29" s="76" t="s">
        <v>87</v>
      </c>
      <c r="I29" s="70"/>
      <c r="J29" s="77"/>
      <c r="K29" s="70"/>
      <c r="L29" s="70"/>
      <c r="M29" s="70"/>
      <c r="N29" s="70"/>
      <c r="O29" s="70"/>
      <c r="P29" s="70"/>
      <c r="Q29" s="70"/>
      <c r="R29" s="73"/>
    </row>
    <row r="30" spans="1:18" ht="21.6" customHeight="1">
      <c r="A30" s="69"/>
      <c r="B30" s="70"/>
      <c r="C30" s="70"/>
      <c r="D30" s="70"/>
      <c r="E30" s="78"/>
      <c r="F30" s="77"/>
      <c r="G30" s="70"/>
      <c r="H30" s="76" t="s">
        <v>1</v>
      </c>
      <c r="I30" s="70"/>
      <c r="J30" s="77"/>
      <c r="K30" s="70"/>
      <c r="L30" s="70"/>
      <c r="M30" s="70"/>
      <c r="N30" s="70"/>
      <c r="O30" s="70"/>
      <c r="P30" s="70"/>
      <c r="Q30" s="70"/>
      <c r="R30" s="73"/>
    </row>
    <row r="31" spans="1:18" ht="21.6" customHeight="1">
      <c r="A31" s="69"/>
      <c r="B31" s="70"/>
      <c r="C31" s="74" t="s">
        <v>53</v>
      </c>
      <c r="D31" s="70"/>
      <c r="E31" s="70"/>
      <c r="F31" s="79"/>
      <c r="G31" s="70"/>
      <c r="H31" s="76" t="s">
        <v>0</v>
      </c>
      <c r="I31" s="70"/>
      <c r="J31" s="77"/>
      <c r="K31" s="70"/>
      <c r="L31" s="70"/>
      <c r="M31" s="70"/>
      <c r="N31" s="70"/>
      <c r="O31" s="70"/>
      <c r="P31" s="70"/>
      <c r="Q31" s="70"/>
      <c r="R31" s="73"/>
    </row>
    <row r="32" spans="1:18" ht="21.6" customHeight="1">
      <c r="A32" s="80"/>
      <c r="B32" s="72"/>
      <c r="C32" s="70"/>
      <c r="D32" s="70"/>
      <c r="E32" s="70"/>
      <c r="F32" s="70"/>
      <c r="G32" s="70"/>
      <c r="H32" s="70"/>
      <c r="I32" s="70"/>
      <c r="J32" s="70"/>
      <c r="K32" s="70"/>
      <c r="L32" s="70"/>
      <c r="M32" s="70"/>
      <c r="N32" s="70"/>
      <c r="O32" s="70"/>
      <c r="P32" s="70"/>
      <c r="Q32" s="70"/>
      <c r="R32" s="73"/>
    </row>
    <row r="33" spans="1:18" ht="31.8" customHeight="1" thickBot="1">
      <c r="A33" s="149" t="s">
        <v>102</v>
      </c>
      <c r="B33" s="150"/>
      <c r="C33" s="150"/>
      <c r="D33" s="150"/>
      <c r="E33" s="150"/>
      <c r="F33" s="150"/>
      <c r="G33" s="150"/>
      <c r="H33" s="150"/>
      <c r="I33" s="150"/>
      <c r="J33" s="150"/>
      <c r="K33" s="150"/>
      <c r="L33" s="150"/>
      <c r="M33" s="150"/>
      <c r="N33" s="150"/>
      <c r="O33" s="150"/>
      <c r="P33" s="150"/>
      <c r="Q33" s="150"/>
      <c r="R33" s="151"/>
    </row>
    <row r="34" spans="1:18" ht="22.2" customHeight="1">
      <c r="A34" s="80"/>
      <c r="B34" s="72"/>
      <c r="C34" s="218" t="s">
        <v>52</v>
      </c>
      <c r="D34" s="218"/>
      <c r="E34" s="70"/>
      <c r="F34" s="70"/>
      <c r="G34" s="70"/>
      <c r="H34" s="70"/>
      <c r="I34" s="70"/>
      <c r="J34" s="219" t="s">
        <v>111</v>
      </c>
      <c r="K34" s="219"/>
      <c r="L34" s="70"/>
      <c r="M34" s="220" t="s">
        <v>88</v>
      </c>
      <c r="N34" s="220"/>
      <c r="O34" s="70"/>
      <c r="P34" s="70"/>
      <c r="Q34" s="70"/>
      <c r="R34" s="73"/>
    </row>
    <row r="35" spans="1:18" ht="22.2" customHeight="1">
      <c r="A35" s="69"/>
      <c r="B35" s="75"/>
      <c r="C35" s="218"/>
      <c r="D35" s="218"/>
      <c r="E35" s="70"/>
      <c r="F35" s="70"/>
      <c r="G35" s="70"/>
      <c r="H35" s="70"/>
      <c r="I35" s="70"/>
      <c r="J35" s="219"/>
      <c r="K35" s="219"/>
      <c r="L35" s="81"/>
      <c r="M35" s="209" t="s">
        <v>56</v>
      </c>
      <c r="N35" s="209"/>
      <c r="O35" s="70"/>
      <c r="P35" s="70"/>
      <c r="Q35" s="70"/>
      <c r="R35" s="73"/>
    </row>
    <row r="36" spans="1:18" ht="22.2" customHeight="1">
      <c r="A36" s="69"/>
      <c r="B36" s="72"/>
      <c r="C36" s="70"/>
      <c r="D36" s="70"/>
      <c r="E36" s="81"/>
      <c r="F36" s="81"/>
      <c r="G36" s="70"/>
      <c r="H36" s="70"/>
      <c r="I36" s="76"/>
      <c r="J36" s="76"/>
      <c r="K36" s="81"/>
      <c r="L36" s="81"/>
      <c r="M36" s="209" t="s">
        <v>55</v>
      </c>
      <c r="N36" s="209"/>
      <c r="O36" s="70"/>
      <c r="P36" s="70"/>
      <c r="Q36" s="70"/>
      <c r="R36" s="82"/>
    </row>
    <row r="37" spans="1:18" ht="22.2" customHeight="1" thickBot="1">
      <c r="A37" s="69"/>
      <c r="B37" s="77"/>
      <c r="C37" s="83" t="s">
        <v>101</v>
      </c>
      <c r="D37" s="70"/>
      <c r="E37" s="81"/>
      <c r="F37" s="81"/>
      <c r="G37" s="70"/>
      <c r="H37" s="70"/>
      <c r="I37" s="76"/>
      <c r="J37" s="83" t="s">
        <v>100</v>
      </c>
      <c r="K37" s="70"/>
      <c r="L37" s="81"/>
      <c r="M37" s="209" t="s">
        <v>57</v>
      </c>
      <c r="N37" s="209"/>
      <c r="O37" s="70"/>
      <c r="P37" s="70"/>
      <c r="Q37" s="70"/>
      <c r="R37" s="73"/>
    </row>
    <row r="38" spans="1:18" ht="22.2" customHeight="1">
      <c r="A38" s="69"/>
      <c r="B38" s="72"/>
      <c r="C38" s="203" t="s">
        <v>110</v>
      </c>
      <c r="D38" s="204"/>
      <c r="E38" s="204"/>
      <c r="F38" s="205"/>
      <c r="G38" s="76"/>
      <c r="H38" s="76"/>
      <c r="I38" s="76"/>
      <c r="J38" s="70"/>
      <c r="K38" s="81"/>
      <c r="L38" s="70"/>
      <c r="M38" s="210" t="s">
        <v>109</v>
      </c>
      <c r="N38" s="211"/>
      <c r="O38" s="197"/>
      <c r="P38" s="198"/>
      <c r="Q38" s="199"/>
      <c r="R38" s="73"/>
    </row>
    <row r="39" spans="1:18" ht="34.799999999999997" customHeight="1" thickBot="1">
      <c r="A39" s="69"/>
      <c r="B39" s="72"/>
      <c r="C39" s="206"/>
      <c r="D39" s="207"/>
      <c r="E39" s="207"/>
      <c r="F39" s="208"/>
      <c r="G39" s="76"/>
      <c r="H39" s="76"/>
      <c r="I39" s="70"/>
      <c r="J39" s="70"/>
      <c r="K39" s="70"/>
      <c r="L39" s="81"/>
      <c r="M39" s="70"/>
      <c r="N39" s="75"/>
      <c r="O39" s="200"/>
      <c r="P39" s="201"/>
      <c r="Q39" s="202"/>
      <c r="R39" s="84"/>
    </row>
    <row r="40" spans="1:18" ht="22.2" customHeight="1">
      <c r="A40" s="69"/>
      <c r="B40" s="72"/>
      <c r="C40" s="85" t="s">
        <v>103</v>
      </c>
      <c r="D40" s="70"/>
      <c r="E40" s="70"/>
      <c r="F40" s="70"/>
      <c r="G40" s="70"/>
      <c r="H40" s="70"/>
      <c r="I40" s="70"/>
      <c r="J40" s="86" t="s">
        <v>91</v>
      </c>
      <c r="K40" s="70"/>
      <c r="L40" s="70"/>
      <c r="M40" s="70"/>
      <c r="N40" s="76"/>
      <c r="O40" s="76"/>
      <c r="P40" s="76"/>
      <c r="Q40" s="70"/>
      <c r="R40" s="84"/>
    </row>
    <row r="41" spans="1:18" ht="31.8" customHeight="1" thickBot="1">
      <c r="A41" s="149" t="s">
        <v>108</v>
      </c>
      <c r="B41" s="150"/>
      <c r="C41" s="150"/>
      <c r="D41" s="150"/>
      <c r="E41" s="150"/>
      <c r="F41" s="150"/>
      <c r="G41" s="150"/>
      <c r="H41" s="150"/>
      <c r="I41" s="150"/>
      <c r="J41" s="150"/>
      <c r="K41" s="150"/>
      <c r="L41" s="150"/>
      <c r="M41" s="150"/>
      <c r="N41" s="150"/>
      <c r="O41" s="150"/>
      <c r="P41" s="150"/>
      <c r="Q41" s="150"/>
      <c r="R41" s="151"/>
    </row>
    <row r="42" spans="1:18" ht="16.8" customHeight="1">
      <c r="A42" s="181" t="s">
        <v>107</v>
      </c>
      <c r="B42" s="182"/>
      <c r="C42" s="182"/>
      <c r="D42" s="182"/>
      <c r="E42" s="182"/>
      <c r="F42" s="182"/>
      <c r="G42" s="182"/>
      <c r="H42" s="182"/>
      <c r="I42" s="182"/>
      <c r="J42" s="182"/>
      <c r="K42" s="182"/>
      <c r="L42" s="182"/>
      <c r="M42" s="182"/>
      <c r="N42" s="182"/>
      <c r="O42" s="182"/>
      <c r="P42" s="182"/>
      <c r="Q42" s="182"/>
      <c r="R42" s="183"/>
    </row>
    <row r="43" spans="1:18" ht="15" customHeight="1">
      <c r="A43" s="184"/>
      <c r="B43" s="185"/>
      <c r="C43" s="185"/>
      <c r="D43" s="185"/>
      <c r="E43" s="185"/>
      <c r="F43" s="185"/>
      <c r="G43" s="185"/>
      <c r="H43" s="185"/>
      <c r="I43" s="185"/>
      <c r="J43" s="185"/>
      <c r="K43" s="185"/>
      <c r="L43" s="185"/>
      <c r="M43" s="185"/>
      <c r="N43" s="185"/>
      <c r="O43" s="185"/>
      <c r="P43" s="185"/>
      <c r="Q43" s="185"/>
      <c r="R43" s="186"/>
    </row>
    <row r="44" spans="1:18" ht="15" customHeight="1">
      <c r="A44" s="184"/>
      <c r="B44" s="185"/>
      <c r="C44" s="185"/>
      <c r="D44" s="185"/>
      <c r="E44" s="185"/>
      <c r="F44" s="185"/>
      <c r="G44" s="185"/>
      <c r="H44" s="185"/>
      <c r="I44" s="185"/>
      <c r="J44" s="185"/>
      <c r="K44" s="185"/>
      <c r="L44" s="185"/>
      <c r="M44" s="185"/>
      <c r="N44" s="185"/>
      <c r="O44" s="185"/>
      <c r="P44" s="185"/>
      <c r="Q44" s="185"/>
      <c r="R44" s="186"/>
    </row>
    <row r="45" spans="1:18" ht="15" customHeight="1">
      <c r="A45" s="184"/>
      <c r="B45" s="185"/>
      <c r="C45" s="185"/>
      <c r="D45" s="185"/>
      <c r="E45" s="185"/>
      <c r="F45" s="185"/>
      <c r="G45" s="185"/>
      <c r="H45" s="185"/>
      <c r="I45" s="185"/>
      <c r="J45" s="185"/>
      <c r="K45" s="185"/>
      <c r="L45" s="185"/>
      <c r="M45" s="185"/>
      <c r="N45" s="185"/>
      <c r="O45" s="185"/>
      <c r="P45" s="185"/>
      <c r="Q45" s="185"/>
      <c r="R45" s="186"/>
    </row>
    <row r="46" spans="1:18" ht="15" customHeight="1" thickBot="1">
      <c r="A46" s="187"/>
      <c r="B46" s="188"/>
      <c r="C46" s="188"/>
      <c r="D46" s="188"/>
      <c r="E46" s="188"/>
      <c r="F46" s="188"/>
      <c r="G46" s="188"/>
      <c r="H46" s="188"/>
      <c r="I46" s="188"/>
      <c r="J46" s="188"/>
      <c r="K46" s="188"/>
      <c r="L46" s="188"/>
      <c r="M46" s="188"/>
      <c r="N46" s="188"/>
      <c r="O46" s="188"/>
      <c r="P46" s="188"/>
      <c r="Q46" s="188"/>
      <c r="R46" s="189"/>
    </row>
    <row r="47" spans="1:18" ht="15" customHeight="1"/>
    <row r="51" spans="1:1">
      <c r="A51" s="59" t="s">
        <v>18</v>
      </c>
    </row>
    <row r="52" spans="1:1">
      <c r="A52" s="59" t="s">
        <v>19</v>
      </c>
    </row>
    <row r="53" spans="1:1">
      <c r="A53" s="59" t="s">
        <v>20</v>
      </c>
    </row>
  </sheetData>
  <sheetProtection algorithmName="SHA-512" hashValue="79kgHhn7BiWGMwbdwhNBQKtfAcgfgONhzoOgoim8J1KoWEUpcWkRrbF+Kla1S3tFAbLXsMESRE1NKMdjcqtv0Q==" saltValue="/zW0qd0sLzTlJY221a3ZIg==" spinCount="100000" sheet="1" objects="1" scenarios="1"/>
  <mergeCells count="91">
    <mergeCell ref="O12:Q12"/>
    <mergeCell ref="O18:Q18"/>
    <mergeCell ref="A33:R33"/>
    <mergeCell ref="O19:Q19"/>
    <mergeCell ref="A41:R41"/>
    <mergeCell ref="A12:A13"/>
    <mergeCell ref="A14:A15"/>
    <mergeCell ref="G12:G13"/>
    <mergeCell ref="G14:G15"/>
    <mergeCell ref="A26:R26"/>
    <mergeCell ref="C34:D35"/>
    <mergeCell ref="J34:K35"/>
    <mergeCell ref="M34:N34"/>
    <mergeCell ref="M12:M13"/>
    <mergeCell ref="M14:M15"/>
    <mergeCell ref="M16:M17"/>
    <mergeCell ref="C13:E13"/>
    <mergeCell ref="I13:K13"/>
    <mergeCell ref="O17:Q17"/>
    <mergeCell ref="I16:K16"/>
    <mergeCell ref="A42:R46"/>
    <mergeCell ref="O24:R24"/>
    <mergeCell ref="I22:N23"/>
    <mergeCell ref="O38:Q39"/>
    <mergeCell ref="C38:F39"/>
    <mergeCell ref="M35:N35"/>
    <mergeCell ref="M36:N36"/>
    <mergeCell ref="M37:N37"/>
    <mergeCell ref="M38:N38"/>
    <mergeCell ref="A22:F22"/>
    <mergeCell ref="O15:Q15"/>
    <mergeCell ref="M18:M19"/>
    <mergeCell ref="O16:Q16"/>
    <mergeCell ref="C15:E15"/>
    <mergeCell ref="I15:K15"/>
    <mergeCell ref="A27:R27"/>
    <mergeCell ref="I8:L8"/>
    <mergeCell ref="C9:F9"/>
    <mergeCell ref="A9:B9"/>
    <mergeCell ref="A11:R11"/>
    <mergeCell ref="C10:F10"/>
    <mergeCell ref="A21:F21"/>
    <mergeCell ref="A16:A17"/>
    <mergeCell ref="C14:E14"/>
    <mergeCell ref="C12:E12"/>
    <mergeCell ref="O14:Q14"/>
    <mergeCell ref="C16:E16"/>
    <mergeCell ref="C19:E19"/>
    <mergeCell ref="A25:R25"/>
    <mergeCell ref="G22:H23"/>
    <mergeCell ref="G24:H24"/>
    <mergeCell ref="O21:R21"/>
    <mergeCell ref="O22:R22"/>
    <mergeCell ref="O23:R23"/>
    <mergeCell ref="C18:E18"/>
    <mergeCell ref="I18:K18"/>
    <mergeCell ref="A18:A19"/>
    <mergeCell ref="A23:F23"/>
    <mergeCell ref="G21:H21"/>
    <mergeCell ref="I21:N21"/>
    <mergeCell ref="I24:N24"/>
    <mergeCell ref="G9:H10"/>
    <mergeCell ref="I9:R9"/>
    <mergeCell ref="A10:B10"/>
    <mergeCell ref="I10:R10"/>
    <mergeCell ref="G16:G17"/>
    <mergeCell ref="G18:G19"/>
    <mergeCell ref="C17:E17"/>
    <mergeCell ref="I17:K17"/>
    <mergeCell ref="I19:K19"/>
    <mergeCell ref="I14:K14"/>
    <mergeCell ref="A20:R20"/>
    <mergeCell ref="A24:F24"/>
    <mergeCell ref="I12:K12"/>
    <mergeCell ref="O13:Q13"/>
    <mergeCell ref="A1:R1"/>
    <mergeCell ref="G7:R7"/>
    <mergeCell ref="M8:N8"/>
    <mergeCell ref="O8:R8"/>
    <mergeCell ref="C6:L6"/>
    <mergeCell ref="M6:N6"/>
    <mergeCell ref="O6:R6"/>
    <mergeCell ref="D7:F7"/>
    <mergeCell ref="A3:R3"/>
    <mergeCell ref="A4:R4"/>
    <mergeCell ref="C8:F8"/>
    <mergeCell ref="G8:H8"/>
    <mergeCell ref="A6:B6"/>
    <mergeCell ref="A7:B7"/>
    <mergeCell ref="A5:R5"/>
    <mergeCell ref="A8:B8"/>
  </mergeCells>
  <phoneticPr fontId="1"/>
  <dataValidations count="4">
    <dataValidation type="list" allowBlank="1" showInputMessage="1" showErrorMessage="1" sqref="F13 L13 R13 F15 L15 R15 F17 L17 R17 F19 L19 R19">
      <formula1>$A$51:$A$53</formula1>
    </dataValidation>
    <dataValidation imeMode="disabled" allowBlank="1" showInputMessage="1" showErrorMessage="1" sqref="A2:R5 A6:B10 G8:H10 M6:N6 M8:N8"/>
    <dataValidation imeMode="halfAlpha" allowBlank="1" showInputMessage="1" showErrorMessage="1" sqref="O24:R24 O22:R22 I10:R10 I8:L8 O8:R8 C8:D8 D7 E8:F8"/>
    <dataValidation imeMode="hiragana" allowBlank="1" showInputMessage="1" showErrorMessage="1" sqref="I21 C9 A42:R46 C6:L6 O6:R6 G7:R7 C10:F10 C12:E19 I12:K19 O12:Q19 I22:N24 A26:R26 N39 C38"/>
  </dataValidations>
  <printOptions horizontalCentered="1" verticalCentered="1"/>
  <pageMargins left="0.25" right="0.25" top="0.75" bottom="0.75" header="0.3" footer="0.3"/>
  <pageSetup paperSize="9" scale="5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1</xdr:col>
                    <xdr:colOff>701040</xdr:colOff>
                    <xdr:row>30</xdr:row>
                    <xdr:rowOff>38100</xdr:rowOff>
                  </from>
                  <to>
                    <xdr:col>1</xdr:col>
                    <xdr:colOff>868680</xdr:colOff>
                    <xdr:row>30</xdr:row>
                    <xdr:rowOff>251460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8</xdr:col>
                    <xdr:colOff>525780</xdr:colOff>
                    <xdr:row>33</xdr:row>
                    <xdr:rowOff>99060</xdr:rowOff>
                  </from>
                  <to>
                    <xdr:col>9</xdr:col>
                    <xdr:colOff>121920</xdr:colOff>
                    <xdr:row>34</xdr:row>
                    <xdr:rowOff>198120</xdr:rowOff>
                  </to>
                </anchor>
              </controlPr>
            </control>
          </mc:Choice>
        </mc:AlternateContent>
        <mc:AlternateContent xmlns:mc="http://schemas.openxmlformats.org/markup-compatibility/2006">
          <mc:Choice Requires="x14">
            <control shapeId="3075" r:id="rId6" name="Group Box 3">
              <controlPr defaultSize="0" autoFill="0" autoPict="0">
                <anchor moveWithCells="1">
                  <from>
                    <xdr:col>0</xdr:col>
                    <xdr:colOff>0</xdr:colOff>
                    <xdr:row>27</xdr:row>
                    <xdr:rowOff>0</xdr:rowOff>
                  </from>
                  <to>
                    <xdr:col>17</xdr:col>
                    <xdr:colOff>1135380</xdr:colOff>
                    <xdr:row>31</xdr:row>
                    <xdr:rowOff>266700</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from>
                    <xdr:col>11</xdr:col>
                    <xdr:colOff>914400</xdr:colOff>
                    <xdr:row>33</xdr:row>
                    <xdr:rowOff>60960</xdr:rowOff>
                  </from>
                  <to>
                    <xdr:col>11</xdr:col>
                    <xdr:colOff>1089660</xdr:colOff>
                    <xdr:row>34</xdr:row>
                    <xdr:rowOff>0</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from>
                    <xdr:col>0</xdr:col>
                    <xdr:colOff>182880</xdr:colOff>
                    <xdr:row>21</xdr:row>
                    <xdr:rowOff>53340</xdr:rowOff>
                  </from>
                  <to>
                    <xdr:col>1</xdr:col>
                    <xdr:colOff>129540</xdr:colOff>
                    <xdr:row>21</xdr:row>
                    <xdr:rowOff>350520</xdr:rowOff>
                  </to>
                </anchor>
              </controlPr>
            </control>
          </mc:Choice>
        </mc:AlternateContent>
        <mc:AlternateContent xmlns:mc="http://schemas.openxmlformats.org/markup-compatibility/2006">
          <mc:Choice Requires="x14">
            <control shapeId="3078" r:id="rId9" name="Option Button 6">
              <controlPr defaultSize="0" autoFill="0" autoLine="0" autoPict="0">
                <anchor moveWithCells="1">
                  <from>
                    <xdr:col>0</xdr:col>
                    <xdr:colOff>167640</xdr:colOff>
                    <xdr:row>22</xdr:row>
                    <xdr:rowOff>53340</xdr:rowOff>
                  </from>
                  <to>
                    <xdr:col>1</xdr:col>
                    <xdr:colOff>83820</xdr:colOff>
                    <xdr:row>22</xdr:row>
                    <xdr:rowOff>373380</xdr:rowOff>
                  </to>
                </anchor>
              </controlPr>
            </control>
          </mc:Choice>
        </mc:AlternateContent>
        <mc:AlternateContent xmlns:mc="http://schemas.openxmlformats.org/markup-compatibility/2006">
          <mc:Choice Requires="x14">
            <control shapeId="3079" r:id="rId10" name="Option Button 7">
              <controlPr defaultSize="0" autoFill="0" autoLine="0" autoPict="0">
                <anchor moveWithCells="1">
                  <from>
                    <xdr:col>0</xdr:col>
                    <xdr:colOff>167640</xdr:colOff>
                    <xdr:row>23</xdr:row>
                    <xdr:rowOff>53340</xdr:rowOff>
                  </from>
                  <to>
                    <xdr:col>1</xdr:col>
                    <xdr:colOff>83820</xdr:colOff>
                    <xdr:row>23</xdr:row>
                    <xdr:rowOff>373380</xdr:rowOff>
                  </to>
                </anchor>
              </controlPr>
            </control>
          </mc:Choice>
        </mc:AlternateContent>
        <mc:AlternateContent xmlns:mc="http://schemas.openxmlformats.org/markup-compatibility/2006">
          <mc:Choice Requires="x14">
            <control shapeId="3080" r:id="rId11" name="Option Button 8">
              <controlPr defaultSize="0" autoFill="0" autoLine="0" autoPict="0">
                <anchor moveWithCells="1">
                  <from>
                    <xdr:col>1</xdr:col>
                    <xdr:colOff>708660</xdr:colOff>
                    <xdr:row>28</xdr:row>
                    <xdr:rowOff>22860</xdr:rowOff>
                  </from>
                  <to>
                    <xdr:col>1</xdr:col>
                    <xdr:colOff>891540</xdr:colOff>
                    <xdr:row>28</xdr:row>
                    <xdr:rowOff>236220</xdr:rowOff>
                  </to>
                </anchor>
              </controlPr>
            </control>
          </mc:Choice>
        </mc:AlternateContent>
        <mc:AlternateContent xmlns:mc="http://schemas.openxmlformats.org/markup-compatibility/2006">
          <mc:Choice Requires="x14">
            <control shapeId="3081" r:id="rId12" name="Option Button 9">
              <controlPr defaultSize="0" autoFill="0" autoLine="0" autoPict="0">
                <anchor moveWithCells="1">
                  <from>
                    <xdr:col>1</xdr:col>
                    <xdr:colOff>685800</xdr:colOff>
                    <xdr:row>33</xdr:row>
                    <xdr:rowOff>152400</xdr:rowOff>
                  </from>
                  <to>
                    <xdr:col>2</xdr:col>
                    <xdr:colOff>15240</xdr:colOff>
                    <xdr:row>34</xdr:row>
                    <xdr:rowOff>121920</xdr:rowOff>
                  </to>
                </anchor>
              </controlPr>
            </control>
          </mc:Choice>
        </mc:AlternateContent>
        <mc:AlternateContent xmlns:mc="http://schemas.openxmlformats.org/markup-compatibility/2006">
          <mc:Choice Requires="x14">
            <control shapeId="3082" r:id="rId13" name="Group Box 10">
              <controlPr defaultSize="0" autoFill="0" autoPict="0">
                <anchor moveWithCells="1">
                  <from>
                    <xdr:col>0</xdr:col>
                    <xdr:colOff>7620</xdr:colOff>
                    <xdr:row>21</xdr:row>
                    <xdr:rowOff>0</xdr:rowOff>
                  </from>
                  <to>
                    <xdr:col>5</xdr:col>
                    <xdr:colOff>1143000</xdr:colOff>
                    <xdr:row>23</xdr:row>
                    <xdr:rowOff>381000</xdr:rowOff>
                  </to>
                </anchor>
              </controlPr>
            </control>
          </mc:Choice>
        </mc:AlternateContent>
        <mc:AlternateContent xmlns:mc="http://schemas.openxmlformats.org/markup-compatibility/2006">
          <mc:Choice Requires="x14">
            <control shapeId="3083" r:id="rId14" name="Option Button 11">
              <controlPr defaultSize="0" autoFill="0" autoLine="0" autoPict="0">
                <anchor moveWithCells="1">
                  <from>
                    <xdr:col>11</xdr:col>
                    <xdr:colOff>899160</xdr:colOff>
                    <xdr:row>35</xdr:row>
                    <xdr:rowOff>30480</xdr:rowOff>
                  </from>
                  <to>
                    <xdr:col>11</xdr:col>
                    <xdr:colOff>1074420</xdr:colOff>
                    <xdr:row>35</xdr:row>
                    <xdr:rowOff>251460</xdr:rowOff>
                  </to>
                </anchor>
              </controlPr>
            </control>
          </mc:Choice>
        </mc:AlternateContent>
        <mc:AlternateContent xmlns:mc="http://schemas.openxmlformats.org/markup-compatibility/2006">
          <mc:Choice Requires="x14">
            <control shapeId="3084" r:id="rId15" name="Option Button 12">
              <controlPr defaultSize="0" autoFill="0" autoLine="0" autoPict="0">
                <anchor moveWithCells="1">
                  <from>
                    <xdr:col>11</xdr:col>
                    <xdr:colOff>914400</xdr:colOff>
                    <xdr:row>34</xdr:row>
                    <xdr:rowOff>53340</xdr:rowOff>
                  </from>
                  <to>
                    <xdr:col>11</xdr:col>
                    <xdr:colOff>1089660</xdr:colOff>
                    <xdr:row>34</xdr:row>
                    <xdr:rowOff>274320</xdr:rowOff>
                  </to>
                </anchor>
              </controlPr>
            </control>
          </mc:Choice>
        </mc:AlternateContent>
        <mc:AlternateContent xmlns:mc="http://schemas.openxmlformats.org/markup-compatibility/2006">
          <mc:Choice Requires="x14">
            <control shapeId="3085" r:id="rId16" name="Option Button 13">
              <controlPr defaultSize="0" autoFill="0" autoLine="0" autoPict="0">
                <anchor moveWithCells="1">
                  <from>
                    <xdr:col>11</xdr:col>
                    <xdr:colOff>914400</xdr:colOff>
                    <xdr:row>36</xdr:row>
                    <xdr:rowOff>22860</xdr:rowOff>
                  </from>
                  <to>
                    <xdr:col>11</xdr:col>
                    <xdr:colOff>1112520</xdr:colOff>
                    <xdr:row>36</xdr:row>
                    <xdr:rowOff>236220</xdr:rowOff>
                  </to>
                </anchor>
              </controlPr>
            </control>
          </mc:Choice>
        </mc:AlternateContent>
        <mc:AlternateContent xmlns:mc="http://schemas.openxmlformats.org/markup-compatibility/2006">
          <mc:Choice Requires="x14">
            <control shapeId="3086" r:id="rId17" name="Option Button 14">
              <controlPr defaultSize="0" autoFill="0" autoLine="0" autoPict="0">
                <anchor moveWithCells="1">
                  <from>
                    <xdr:col>11</xdr:col>
                    <xdr:colOff>906780</xdr:colOff>
                    <xdr:row>37</xdr:row>
                    <xdr:rowOff>30480</xdr:rowOff>
                  </from>
                  <to>
                    <xdr:col>11</xdr:col>
                    <xdr:colOff>1097280</xdr:colOff>
                    <xdr:row>37</xdr:row>
                    <xdr:rowOff>251460</xdr:rowOff>
                  </to>
                </anchor>
              </controlPr>
            </control>
          </mc:Choice>
        </mc:AlternateContent>
        <mc:AlternateContent xmlns:mc="http://schemas.openxmlformats.org/markup-compatibility/2006">
          <mc:Choice Requires="x14">
            <control shapeId="3087" r:id="rId18" name="Group Box 15">
              <controlPr defaultSize="0" autoFill="0" autoPict="0">
                <anchor moveWithCells="1">
                  <from>
                    <xdr:col>1</xdr:col>
                    <xdr:colOff>0</xdr:colOff>
                    <xdr:row>32</xdr:row>
                    <xdr:rowOff>381000</xdr:rowOff>
                  </from>
                  <to>
                    <xdr:col>10</xdr:col>
                    <xdr:colOff>723900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52"/>
  <sheetViews>
    <sheetView view="pageBreakPreview" zoomScale="70" zoomScaleNormal="90" zoomScaleSheetLayoutView="70" workbookViewId="0">
      <selection activeCell="C5" sqref="C5:L5"/>
    </sheetView>
  </sheetViews>
  <sheetFormatPr defaultRowHeight="27"/>
  <cols>
    <col min="1" max="1" width="3.6328125" style="37" customWidth="1"/>
    <col min="2" max="2" width="10.7265625" style="33" customWidth="1"/>
    <col min="3" max="4" width="8.7265625" style="24"/>
    <col min="5" max="5" width="8.7265625" style="24" customWidth="1"/>
    <col min="6" max="6" width="13.6328125" style="24" customWidth="1"/>
    <col min="7" max="7" width="3.6328125" style="24" customWidth="1"/>
    <col min="8" max="8" width="10.6328125" style="24" customWidth="1"/>
    <col min="9" max="11" width="8.7265625" style="24"/>
    <col min="12" max="12" width="13.6328125" style="24" customWidth="1"/>
    <col min="13" max="13" width="3.6328125" style="24" customWidth="1"/>
    <col min="14" max="14" width="10.6328125" style="24" customWidth="1"/>
    <col min="15" max="16" width="8.7265625" style="24"/>
    <col min="17" max="17" width="8.81640625" style="24" customWidth="1"/>
    <col min="18" max="18" width="13.6328125" style="24" customWidth="1"/>
    <col min="19" max="16384" width="8.7265625" style="24"/>
  </cols>
  <sheetData>
    <row r="1" spans="1:18" s="23" customFormat="1" ht="40.200000000000003" customHeight="1" thickBot="1">
      <c r="A1" s="47" t="s">
        <v>79</v>
      </c>
      <c r="B1" s="48"/>
      <c r="C1" s="48"/>
      <c r="D1" s="48"/>
      <c r="E1" s="48"/>
      <c r="F1" s="48"/>
      <c r="G1" s="48"/>
      <c r="H1" s="48"/>
      <c r="I1" s="48"/>
      <c r="J1" s="48"/>
      <c r="K1" s="48"/>
      <c r="L1" s="48"/>
      <c r="M1" s="48"/>
      <c r="N1" s="48"/>
      <c r="O1" s="48"/>
      <c r="P1" s="48"/>
      <c r="Q1" s="48"/>
      <c r="R1" s="49"/>
    </row>
    <row r="2" spans="1:18" s="23" customFormat="1" ht="40.200000000000003" customHeight="1" thickBot="1">
      <c r="A2" s="104" t="s">
        <v>95</v>
      </c>
      <c r="B2" s="105"/>
      <c r="C2" s="105"/>
      <c r="D2" s="105"/>
      <c r="E2" s="105"/>
      <c r="F2" s="105"/>
      <c r="G2" s="105"/>
      <c r="H2" s="105"/>
      <c r="I2" s="105"/>
      <c r="J2" s="105"/>
      <c r="K2" s="105"/>
      <c r="L2" s="105"/>
      <c r="M2" s="105"/>
      <c r="N2" s="105"/>
      <c r="O2" s="105"/>
      <c r="P2" s="105"/>
      <c r="Q2" s="105"/>
      <c r="R2" s="106"/>
    </row>
    <row r="3" spans="1:18" s="23" customFormat="1" ht="27" customHeight="1" thickBot="1">
      <c r="A3" s="107" t="s">
        <v>2</v>
      </c>
      <c r="B3" s="108"/>
      <c r="C3" s="108"/>
      <c r="D3" s="108"/>
      <c r="E3" s="108"/>
      <c r="F3" s="108"/>
      <c r="G3" s="108"/>
      <c r="H3" s="108"/>
      <c r="I3" s="108"/>
      <c r="J3" s="108"/>
      <c r="K3" s="108"/>
      <c r="L3" s="108"/>
      <c r="M3" s="108"/>
      <c r="N3" s="108"/>
      <c r="O3" s="108"/>
      <c r="P3" s="108"/>
      <c r="Q3" s="108"/>
      <c r="R3" s="109"/>
    </row>
    <row r="4" spans="1:18" s="38" customFormat="1" ht="20.399999999999999" customHeight="1" thickTop="1" thickBot="1">
      <c r="A4" s="212"/>
      <c r="B4" s="213"/>
      <c r="C4" s="213"/>
      <c r="D4" s="213"/>
      <c r="E4" s="213"/>
      <c r="F4" s="213"/>
      <c r="G4" s="213"/>
      <c r="H4" s="213"/>
      <c r="I4" s="213"/>
      <c r="J4" s="213"/>
      <c r="K4" s="213"/>
      <c r="L4" s="213"/>
      <c r="M4" s="213"/>
      <c r="N4" s="213"/>
      <c r="O4" s="213"/>
      <c r="P4" s="213"/>
      <c r="Q4" s="213"/>
      <c r="R4" s="214"/>
    </row>
    <row r="5" spans="1:18" ht="52.8" customHeight="1" thickTop="1" thickBot="1">
      <c r="A5" s="247" t="s">
        <v>3</v>
      </c>
      <c r="B5" s="238"/>
      <c r="C5" s="243"/>
      <c r="D5" s="244"/>
      <c r="E5" s="244"/>
      <c r="F5" s="244"/>
      <c r="G5" s="244"/>
      <c r="H5" s="244"/>
      <c r="I5" s="244"/>
      <c r="J5" s="244"/>
      <c r="K5" s="244"/>
      <c r="L5" s="244"/>
      <c r="M5" s="245" t="s">
        <v>77</v>
      </c>
      <c r="N5" s="238"/>
      <c r="O5" s="246"/>
      <c r="P5" s="240"/>
      <c r="Q5" s="240"/>
      <c r="R5" s="241"/>
    </row>
    <row r="6" spans="1:18" ht="52.8" customHeight="1" thickTop="1" thickBot="1">
      <c r="A6" s="247" t="s">
        <v>93</v>
      </c>
      <c r="B6" s="238"/>
      <c r="C6" s="56" t="s">
        <v>106</v>
      </c>
      <c r="D6" s="335"/>
      <c r="E6" s="335"/>
      <c r="F6" s="336"/>
      <c r="G6" s="239"/>
      <c r="H6" s="240"/>
      <c r="I6" s="240"/>
      <c r="J6" s="240"/>
      <c r="K6" s="240"/>
      <c r="L6" s="240"/>
      <c r="M6" s="240"/>
      <c r="N6" s="240"/>
      <c r="O6" s="240"/>
      <c r="P6" s="240"/>
      <c r="Q6" s="240"/>
      <c r="R6" s="241"/>
    </row>
    <row r="7" spans="1:18" ht="52.8" customHeight="1" thickTop="1" thickBot="1">
      <c r="A7" s="329" t="s">
        <v>97</v>
      </c>
      <c r="B7" s="238"/>
      <c r="C7" s="235"/>
      <c r="D7" s="236"/>
      <c r="E7" s="236"/>
      <c r="F7" s="236"/>
      <c r="G7" s="237" t="s">
        <v>96</v>
      </c>
      <c r="H7" s="238"/>
      <c r="I7" s="235"/>
      <c r="J7" s="236"/>
      <c r="K7" s="236"/>
      <c r="L7" s="236"/>
      <c r="M7" s="237" t="s">
        <v>4</v>
      </c>
      <c r="N7" s="238"/>
      <c r="O7" s="235"/>
      <c r="P7" s="236"/>
      <c r="Q7" s="236"/>
      <c r="R7" s="242"/>
    </row>
    <row r="8" spans="1:18" ht="23.4" customHeight="1" thickTop="1" thickBot="1">
      <c r="A8" s="286" t="s">
        <v>82</v>
      </c>
      <c r="B8" s="287"/>
      <c r="C8" s="169" t="str">
        <f>PHONETIC(C9)</f>
        <v/>
      </c>
      <c r="D8" s="170"/>
      <c r="E8" s="170"/>
      <c r="F8" s="170"/>
      <c r="G8" s="225" t="s">
        <v>83</v>
      </c>
      <c r="H8" s="225"/>
      <c r="I8" s="227" t="s">
        <v>5</v>
      </c>
      <c r="J8" s="228"/>
      <c r="K8" s="228"/>
      <c r="L8" s="228"/>
      <c r="M8" s="228"/>
      <c r="N8" s="228"/>
      <c r="O8" s="228"/>
      <c r="P8" s="228"/>
      <c r="Q8" s="228"/>
      <c r="R8" s="229"/>
    </row>
    <row r="9" spans="1:18" ht="49.8" customHeight="1" thickBot="1">
      <c r="A9" s="230" t="s">
        <v>94</v>
      </c>
      <c r="B9" s="231"/>
      <c r="C9" s="291"/>
      <c r="D9" s="255"/>
      <c r="E9" s="255"/>
      <c r="F9" s="255"/>
      <c r="G9" s="226"/>
      <c r="H9" s="226"/>
      <c r="I9" s="232"/>
      <c r="J9" s="233"/>
      <c r="K9" s="233"/>
      <c r="L9" s="233"/>
      <c r="M9" s="233"/>
      <c r="N9" s="233"/>
      <c r="O9" s="233"/>
      <c r="P9" s="233"/>
      <c r="Q9" s="233"/>
      <c r="R9" s="234"/>
    </row>
    <row r="10" spans="1:18" ht="30" customHeight="1" thickTop="1" thickBot="1">
      <c r="A10" s="288" t="s">
        <v>104</v>
      </c>
      <c r="B10" s="289"/>
      <c r="C10" s="289"/>
      <c r="D10" s="289"/>
      <c r="E10" s="289"/>
      <c r="F10" s="289"/>
      <c r="G10" s="289"/>
      <c r="H10" s="289"/>
      <c r="I10" s="289"/>
      <c r="J10" s="289"/>
      <c r="K10" s="289"/>
      <c r="L10" s="289"/>
      <c r="M10" s="289"/>
      <c r="N10" s="289"/>
      <c r="O10" s="289"/>
      <c r="P10" s="289"/>
      <c r="Q10" s="289"/>
      <c r="R10" s="290"/>
    </row>
    <row r="11" spans="1:18" ht="25.8" customHeight="1" thickTop="1" thickBot="1">
      <c r="A11" s="257" t="s">
        <v>78</v>
      </c>
      <c r="B11" s="34" t="s">
        <v>16</v>
      </c>
      <c r="C11" s="179" t="str">
        <f>PHONETIC(C12)</f>
        <v/>
      </c>
      <c r="D11" s="110"/>
      <c r="E11" s="180"/>
      <c r="F11" s="39" t="s">
        <v>99</v>
      </c>
      <c r="G11" s="259" t="s">
        <v>50</v>
      </c>
      <c r="H11" s="34" t="s">
        <v>16</v>
      </c>
      <c r="I11" s="131" t="str">
        <f>PHONETIC(I12)</f>
        <v/>
      </c>
      <c r="J11" s="132"/>
      <c r="K11" s="133"/>
      <c r="L11" s="39" t="s">
        <v>99</v>
      </c>
      <c r="M11" s="333" t="s">
        <v>14</v>
      </c>
      <c r="N11" s="35" t="s">
        <v>16</v>
      </c>
      <c r="O11" s="164" t="str">
        <f>PHONETIC(O12)</f>
        <v/>
      </c>
      <c r="P11" s="132"/>
      <c r="Q11" s="133"/>
      <c r="R11" s="50" t="s">
        <v>99</v>
      </c>
    </row>
    <row r="12" spans="1:18" ht="49.8" customHeight="1" thickBot="1">
      <c r="A12" s="258"/>
      <c r="B12" s="25" t="s">
        <v>98</v>
      </c>
      <c r="C12" s="292"/>
      <c r="D12" s="255"/>
      <c r="E12" s="256"/>
      <c r="F12" s="45"/>
      <c r="G12" s="260"/>
      <c r="H12" s="25" t="s">
        <v>98</v>
      </c>
      <c r="I12" s="261"/>
      <c r="J12" s="255"/>
      <c r="K12" s="256"/>
      <c r="L12" s="45"/>
      <c r="M12" s="334"/>
      <c r="N12" s="25" t="s">
        <v>98</v>
      </c>
      <c r="O12" s="254"/>
      <c r="P12" s="255"/>
      <c r="Q12" s="256"/>
      <c r="R12" s="51"/>
    </row>
    <row r="13" spans="1:18" ht="25.8" customHeight="1" thickTop="1" thickBot="1">
      <c r="A13" s="257" t="s">
        <v>10</v>
      </c>
      <c r="B13" s="34" t="s">
        <v>16</v>
      </c>
      <c r="C13" s="179" t="str">
        <f>PHONETIC(C14)</f>
        <v/>
      </c>
      <c r="D13" s="110"/>
      <c r="E13" s="180"/>
      <c r="F13" s="39" t="s">
        <v>99</v>
      </c>
      <c r="G13" s="259" t="s">
        <v>11</v>
      </c>
      <c r="H13" s="34" t="s">
        <v>16</v>
      </c>
      <c r="I13" s="131" t="str">
        <f>PHONETIC(I14)</f>
        <v/>
      </c>
      <c r="J13" s="132"/>
      <c r="K13" s="133"/>
      <c r="L13" s="39" t="s">
        <v>99</v>
      </c>
      <c r="M13" s="333" t="s">
        <v>12</v>
      </c>
      <c r="N13" s="35" t="s">
        <v>16</v>
      </c>
      <c r="O13" s="164" t="str">
        <f>PHONETIC(O14)</f>
        <v/>
      </c>
      <c r="P13" s="132"/>
      <c r="Q13" s="133"/>
      <c r="R13" s="50" t="s">
        <v>99</v>
      </c>
    </row>
    <row r="14" spans="1:18" ht="49.8" customHeight="1" thickBot="1">
      <c r="A14" s="258"/>
      <c r="B14" s="25" t="s">
        <v>98</v>
      </c>
      <c r="C14" s="292"/>
      <c r="D14" s="255"/>
      <c r="E14" s="256"/>
      <c r="F14" s="45"/>
      <c r="G14" s="260"/>
      <c r="H14" s="25" t="s">
        <v>98</v>
      </c>
      <c r="I14" s="261"/>
      <c r="J14" s="255"/>
      <c r="K14" s="256"/>
      <c r="L14" s="45"/>
      <c r="M14" s="334"/>
      <c r="N14" s="25" t="s">
        <v>98</v>
      </c>
      <c r="O14" s="254"/>
      <c r="P14" s="255"/>
      <c r="Q14" s="256"/>
      <c r="R14" s="51"/>
    </row>
    <row r="15" spans="1:18" ht="25.8" customHeight="1" thickTop="1" thickBot="1">
      <c r="A15" s="257" t="s">
        <v>13</v>
      </c>
      <c r="B15" s="34" t="s">
        <v>16</v>
      </c>
      <c r="C15" s="131" t="str">
        <f>PHONETIC(C16)</f>
        <v/>
      </c>
      <c r="D15" s="132"/>
      <c r="E15" s="133"/>
      <c r="F15" s="39" t="s">
        <v>99</v>
      </c>
      <c r="G15" s="259" t="s">
        <v>15</v>
      </c>
      <c r="H15" s="34" t="s">
        <v>16</v>
      </c>
      <c r="I15" s="131" t="str">
        <f>PHONETIC(I16)</f>
        <v/>
      </c>
      <c r="J15" s="132"/>
      <c r="K15" s="133"/>
      <c r="L15" s="39" t="s">
        <v>99</v>
      </c>
      <c r="M15" s="333" t="s">
        <v>9</v>
      </c>
      <c r="N15" s="35" t="s">
        <v>16</v>
      </c>
      <c r="O15" s="164" t="str">
        <f>PHONETIC(O16)</f>
        <v/>
      </c>
      <c r="P15" s="132"/>
      <c r="Q15" s="133"/>
      <c r="R15" s="50" t="s">
        <v>99</v>
      </c>
    </row>
    <row r="16" spans="1:18" ht="49.8" customHeight="1" thickBot="1">
      <c r="A16" s="258"/>
      <c r="B16" s="25" t="s">
        <v>98</v>
      </c>
      <c r="C16" s="261"/>
      <c r="D16" s="262"/>
      <c r="E16" s="263"/>
      <c r="F16" s="45"/>
      <c r="G16" s="260"/>
      <c r="H16" s="25" t="s">
        <v>98</v>
      </c>
      <c r="I16" s="261"/>
      <c r="J16" s="255"/>
      <c r="K16" s="256"/>
      <c r="L16" s="45"/>
      <c r="M16" s="334"/>
      <c r="N16" s="25" t="s">
        <v>98</v>
      </c>
      <c r="O16" s="254"/>
      <c r="P16" s="255"/>
      <c r="Q16" s="256"/>
      <c r="R16" s="51"/>
    </row>
    <row r="17" spans="1:18" ht="25.8" customHeight="1" thickTop="1" thickBot="1">
      <c r="A17" s="257" t="s">
        <v>8</v>
      </c>
      <c r="B17" s="34" t="s">
        <v>16</v>
      </c>
      <c r="C17" s="131" t="str">
        <f>PHONETIC(C18)</f>
        <v/>
      </c>
      <c r="D17" s="132"/>
      <c r="E17" s="133"/>
      <c r="F17" s="39" t="s">
        <v>99</v>
      </c>
      <c r="G17" s="259" t="s">
        <v>7</v>
      </c>
      <c r="H17" s="34" t="s">
        <v>16</v>
      </c>
      <c r="I17" s="131" t="str">
        <f>PHONETIC(I18)</f>
        <v/>
      </c>
      <c r="J17" s="132"/>
      <c r="K17" s="133"/>
      <c r="L17" s="39" t="s">
        <v>99</v>
      </c>
      <c r="M17" s="333" t="s">
        <v>6</v>
      </c>
      <c r="N17" s="35" t="s">
        <v>16</v>
      </c>
      <c r="O17" s="164" t="str">
        <f>PHONETIC(O18)</f>
        <v/>
      </c>
      <c r="P17" s="132"/>
      <c r="Q17" s="133"/>
      <c r="R17" s="50" t="s">
        <v>99</v>
      </c>
    </row>
    <row r="18" spans="1:18" ht="49.8" customHeight="1" thickBot="1">
      <c r="A18" s="258"/>
      <c r="B18" s="25" t="s">
        <v>98</v>
      </c>
      <c r="C18" s="261"/>
      <c r="D18" s="262"/>
      <c r="E18" s="263"/>
      <c r="F18" s="45"/>
      <c r="G18" s="260"/>
      <c r="H18" s="25" t="s">
        <v>98</v>
      </c>
      <c r="I18" s="261"/>
      <c r="J18" s="255"/>
      <c r="K18" s="256"/>
      <c r="L18" s="45"/>
      <c r="M18" s="334"/>
      <c r="N18" s="25" t="s">
        <v>98</v>
      </c>
      <c r="O18" s="254"/>
      <c r="P18" s="262"/>
      <c r="Q18" s="263"/>
      <c r="R18" s="51"/>
    </row>
    <row r="19" spans="1:18" s="26" customFormat="1" ht="31.8" customHeight="1" thickTop="1" thickBot="1">
      <c r="A19" s="248" t="s">
        <v>105</v>
      </c>
      <c r="B19" s="249"/>
      <c r="C19" s="249"/>
      <c r="D19" s="249"/>
      <c r="E19" s="249"/>
      <c r="F19" s="249"/>
      <c r="G19" s="249"/>
      <c r="H19" s="249"/>
      <c r="I19" s="249"/>
      <c r="J19" s="249"/>
      <c r="K19" s="249"/>
      <c r="L19" s="249"/>
      <c r="M19" s="249"/>
      <c r="N19" s="249"/>
      <c r="O19" s="249"/>
      <c r="P19" s="249"/>
      <c r="Q19" s="249"/>
      <c r="R19" s="250"/>
    </row>
    <row r="20" spans="1:18" s="26" customFormat="1" ht="31.8" customHeight="1" thickTop="1" thickBot="1">
      <c r="A20" s="264" t="s">
        <v>90</v>
      </c>
      <c r="B20" s="265"/>
      <c r="C20" s="265"/>
      <c r="D20" s="265"/>
      <c r="E20" s="265"/>
      <c r="F20" s="266"/>
      <c r="G20" s="270" t="s">
        <v>16</v>
      </c>
      <c r="H20" s="265"/>
      <c r="I20" s="110" t="str">
        <f>PHONETIC(I21)</f>
        <v/>
      </c>
      <c r="J20" s="110"/>
      <c r="K20" s="110"/>
      <c r="L20" s="110"/>
      <c r="M20" s="110"/>
      <c r="N20" s="111"/>
      <c r="O20" s="280" t="s">
        <v>75</v>
      </c>
      <c r="P20" s="281"/>
      <c r="Q20" s="281"/>
      <c r="R20" s="282"/>
    </row>
    <row r="21" spans="1:18" ht="31.8" customHeight="1" thickBot="1">
      <c r="A21" s="267" t="s">
        <v>80</v>
      </c>
      <c r="B21" s="268"/>
      <c r="C21" s="268"/>
      <c r="D21" s="268"/>
      <c r="E21" s="268"/>
      <c r="F21" s="269"/>
      <c r="G21" s="274" t="s">
        <v>71</v>
      </c>
      <c r="H21" s="275"/>
      <c r="I21" s="305"/>
      <c r="J21" s="305"/>
      <c r="K21" s="305"/>
      <c r="L21" s="305"/>
      <c r="M21" s="305"/>
      <c r="N21" s="306"/>
      <c r="O21" s="283"/>
      <c r="P21" s="284"/>
      <c r="Q21" s="284"/>
      <c r="R21" s="285"/>
    </row>
    <row r="22" spans="1:18" ht="31.8" customHeight="1" thickTop="1" thickBot="1">
      <c r="A22" s="267" t="s">
        <v>81</v>
      </c>
      <c r="B22" s="268"/>
      <c r="C22" s="268"/>
      <c r="D22" s="268"/>
      <c r="E22" s="268"/>
      <c r="F22" s="269"/>
      <c r="G22" s="276"/>
      <c r="H22" s="277"/>
      <c r="I22" s="307"/>
      <c r="J22" s="307"/>
      <c r="K22" s="307"/>
      <c r="L22" s="307"/>
      <c r="M22" s="307"/>
      <c r="N22" s="308"/>
      <c r="O22" s="280" t="s">
        <v>76</v>
      </c>
      <c r="P22" s="281"/>
      <c r="Q22" s="281"/>
      <c r="R22" s="282"/>
    </row>
    <row r="23" spans="1:18" ht="31.8" customHeight="1" thickBot="1">
      <c r="A23" s="251" t="s">
        <v>92</v>
      </c>
      <c r="B23" s="252"/>
      <c r="C23" s="252"/>
      <c r="D23" s="252"/>
      <c r="E23" s="252"/>
      <c r="F23" s="253"/>
      <c r="G23" s="278" t="s">
        <v>17</v>
      </c>
      <c r="H23" s="279"/>
      <c r="I23" s="223"/>
      <c r="J23" s="223"/>
      <c r="K23" s="223"/>
      <c r="L23" s="223"/>
      <c r="M23" s="223"/>
      <c r="N23" s="224"/>
      <c r="O23" s="302"/>
      <c r="P23" s="303"/>
      <c r="Q23" s="303"/>
      <c r="R23" s="304"/>
    </row>
    <row r="24" spans="1:18" s="26" customFormat="1" ht="31.8" customHeight="1" thickBot="1">
      <c r="A24" s="271" t="s">
        <v>85</v>
      </c>
      <c r="B24" s="272"/>
      <c r="C24" s="272"/>
      <c r="D24" s="272"/>
      <c r="E24" s="272"/>
      <c r="F24" s="272"/>
      <c r="G24" s="272"/>
      <c r="H24" s="272"/>
      <c r="I24" s="272"/>
      <c r="J24" s="272"/>
      <c r="K24" s="272"/>
      <c r="L24" s="272"/>
      <c r="M24" s="272"/>
      <c r="N24" s="272"/>
      <c r="O24" s="272"/>
      <c r="P24" s="272"/>
      <c r="Q24" s="272"/>
      <c r="R24" s="273"/>
    </row>
    <row r="25" spans="1:18" ht="51" customHeight="1" thickBot="1">
      <c r="A25" s="327"/>
      <c r="B25" s="262"/>
      <c r="C25" s="262"/>
      <c r="D25" s="262"/>
      <c r="E25" s="262"/>
      <c r="F25" s="262"/>
      <c r="G25" s="262"/>
      <c r="H25" s="262"/>
      <c r="I25" s="262"/>
      <c r="J25" s="262"/>
      <c r="K25" s="262"/>
      <c r="L25" s="262"/>
      <c r="M25" s="262"/>
      <c r="N25" s="262"/>
      <c r="O25" s="262"/>
      <c r="P25" s="262"/>
      <c r="Q25" s="262"/>
      <c r="R25" s="328"/>
    </row>
    <row r="26" spans="1:18" ht="31.8" customHeight="1" thickTop="1" thickBot="1">
      <c r="A26" s="324" t="s">
        <v>89</v>
      </c>
      <c r="B26" s="325"/>
      <c r="C26" s="325"/>
      <c r="D26" s="325"/>
      <c r="E26" s="325"/>
      <c r="F26" s="325"/>
      <c r="G26" s="325"/>
      <c r="H26" s="325"/>
      <c r="I26" s="325"/>
      <c r="J26" s="325"/>
      <c r="K26" s="325"/>
      <c r="L26" s="325"/>
      <c r="M26" s="325"/>
      <c r="N26" s="325"/>
      <c r="O26" s="325"/>
      <c r="P26" s="325"/>
      <c r="Q26" s="325"/>
      <c r="R26" s="326"/>
    </row>
    <row r="27" spans="1:18" ht="21.6" customHeight="1">
      <c r="A27" s="52"/>
      <c r="B27" s="28"/>
      <c r="C27" s="28"/>
      <c r="D27" s="28"/>
      <c r="E27" s="36"/>
      <c r="F27" s="29"/>
      <c r="G27" s="28"/>
      <c r="H27" s="28"/>
      <c r="I27" s="28"/>
      <c r="J27" s="28"/>
      <c r="K27" s="28"/>
      <c r="L27" s="28"/>
      <c r="M27" s="28"/>
      <c r="N27" s="28"/>
      <c r="O27" s="28"/>
      <c r="P27" s="28"/>
      <c r="Q27" s="28"/>
      <c r="R27" s="53"/>
    </row>
    <row r="28" spans="1:18" ht="21.6" customHeight="1">
      <c r="A28" s="52"/>
      <c r="B28" s="28"/>
      <c r="C28" s="40" t="s">
        <v>54</v>
      </c>
      <c r="D28" s="28"/>
      <c r="E28" s="28"/>
      <c r="F28" s="30"/>
      <c r="G28" s="28"/>
      <c r="H28" s="22" t="s">
        <v>87</v>
      </c>
      <c r="I28" s="28"/>
      <c r="J28" s="27"/>
      <c r="K28" s="28"/>
      <c r="L28" s="28"/>
      <c r="M28" s="28"/>
      <c r="N28" s="28"/>
      <c r="O28" s="28"/>
      <c r="P28" s="28"/>
      <c r="Q28" s="28"/>
      <c r="R28" s="53"/>
    </row>
    <row r="29" spans="1:18" ht="21.6" customHeight="1">
      <c r="A29" s="52"/>
      <c r="B29" s="28"/>
      <c r="C29" s="28"/>
      <c r="D29" s="28"/>
      <c r="E29" s="32"/>
      <c r="F29" s="27"/>
      <c r="G29" s="28"/>
      <c r="H29" s="22" t="s">
        <v>1</v>
      </c>
      <c r="I29" s="28"/>
      <c r="J29" s="27"/>
      <c r="K29" s="28"/>
      <c r="L29" s="28"/>
      <c r="M29" s="28"/>
      <c r="N29" s="28"/>
      <c r="O29" s="28"/>
      <c r="P29" s="28"/>
      <c r="Q29" s="28"/>
      <c r="R29" s="53"/>
    </row>
    <row r="30" spans="1:18" ht="21.6" customHeight="1">
      <c r="A30" s="52"/>
      <c r="B30" s="28"/>
      <c r="C30" s="40" t="s">
        <v>53</v>
      </c>
      <c r="D30" s="28"/>
      <c r="E30" s="28"/>
      <c r="F30" s="31"/>
      <c r="G30" s="28"/>
      <c r="H30" s="22" t="s">
        <v>0</v>
      </c>
      <c r="I30" s="28"/>
      <c r="J30" s="27"/>
      <c r="K30" s="28"/>
      <c r="L30" s="28"/>
      <c r="M30" s="28"/>
      <c r="N30" s="28"/>
      <c r="O30" s="28"/>
      <c r="P30" s="28"/>
      <c r="Q30" s="28"/>
      <c r="R30" s="53"/>
    </row>
    <row r="31" spans="1:18" ht="21.6" customHeight="1">
      <c r="A31" s="54"/>
      <c r="B31" s="29"/>
      <c r="C31" s="28"/>
      <c r="D31" s="28"/>
      <c r="E31" s="28"/>
      <c r="F31" s="28"/>
      <c r="G31" s="28"/>
      <c r="H31" s="28"/>
      <c r="I31" s="28"/>
      <c r="J31" s="28"/>
      <c r="K31" s="28"/>
      <c r="L31" s="28"/>
      <c r="M31" s="28"/>
      <c r="N31" s="28"/>
      <c r="O31" s="28"/>
      <c r="P31" s="28"/>
      <c r="Q31" s="28"/>
      <c r="R31" s="53"/>
    </row>
    <row r="32" spans="1:18" ht="31.8" customHeight="1" thickBot="1">
      <c r="A32" s="271" t="s">
        <v>102</v>
      </c>
      <c r="B32" s="272"/>
      <c r="C32" s="272"/>
      <c r="D32" s="272"/>
      <c r="E32" s="272"/>
      <c r="F32" s="272"/>
      <c r="G32" s="272"/>
      <c r="H32" s="272"/>
      <c r="I32" s="272"/>
      <c r="J32" s="272"/>
      <c r="K32" s="272"/>
      <c r="L32" s="272"/>
      <c r="M32" s="272"/>
      <c r="N32" s="272"/>
      <c r="O32" s="272"/>
      <c r="P32" s="272"/>
      <c r="Q32" s="272"/>
      <c r="R32" s="273"/>
    </row>
    <row r="33" spans="1:18" ht="22.2" customHeight="1">
      <c r="A33" s="54"/>
      <c r="B33" s="29"/>
      <c r="C33" s="330" t="s">
        <v>52</v>
      </c>
      <c r="D33" s="330"/>
      <c r="E33" s="28"/>
      <c r="F33" s="28"/>
      <c r="G33" s="28"/>
      <c r="H33" s="28"/>
      <c r="I33" s="28"/>
      <c r="J33" s="331" t="s">
        <v>51</v>
      </c>
      <c r="K33" s="331"/>
      <c r="L33" s="28"/>
      <c r="M33" s="332" t="s">
        <v>88</v>
      </c>
      <c r="N33" s="332"/>
      <c r="O33" s="28"/>
      <c r="P33" s="28"/>
      <c r="Q33" s="28"/>
      <c r="R33" s="53"/>
    </row>
    <row r="34" spans="1:18" ht="22.2" customHeight="1">
      <c r="A34" s="52"/>
      <c r="B34" s="30"/>
      <c r="C34" s="330"/>
      <c r="D34" s="330"/>
      <c r="E34" s="28"/>
      <c r="F34" s="28"/>
      <c r="G34" s="28"/>
      <c r="H34" s="28"/>
      <c r="I34" s="28"/>
      <c r="J34" s="331"/>
      <c r="K34" s="331"/>
      <c r="L34" s="21"/>
      <c r="M34" s="321" t="s">
        <v>56</v>
      </c>
      <c r="N34" s="321"/>
      <c r="O34" s="28"/>
      <c r="P34" s="28"/>
      <c r="Q34" s="28"/>
      <c r="R34" s="53"/>
    </row>
    <row r="35" spans="1:18" ht="22.2" customHeight="1">
      <c r="A35" s="52"/>
      <c r="B35" s="29"/>
      <c r="C35" s="28"/>
      <c r="D35" s="28"/>
      <c r="E35" s="21"/>
      <c r="F35" s="21"/>
      <c r="G35" s="28"/>
      <c r="H35" s="28"/>
      <c r="I35" s="22"/>
      <c r="J35" s="22"/>
      <c r="K35" s="21"/>
      <c r="L35" s="21"/>
      <c r="M35" s="321" t="s">
        <v>55</v>
      </c>
      <c r="N35" s="321"/>
      <c r="O35" s="28"/>
      <c r="P35" s="28"/>
      <c r="Q35" s="28"/>
      <c r="R35" s="55"/>
    </row>
    <row r="36" spans="1:18" ht="22.2" customHeight="1" thickBot="1">
      <c r="A36" s="52"/>
      <c r="B36" s="27"/>
      <c r="C36" s="43" t="s">
        <v>101</v>
      </c>
      <c r="D36" s="28"/>
      <c r="E36" s="21"/>
      <c r="F36" s="21"/>
      <c r="G36" s="28"/>
      <c r="H36" s="28"/>
      <c r="I36" s="22"/>
      <c r="J36" s="43" t="s">
        <v>100</v>
      </c>
      <c r="K36" s="28"/>
      <c r="L36" s="21"/>
      <c r="M36" s="321" t="s">
        <v>57</v>
      </c>
      <c r="N36" s="321"/>
      <c r="O36" s="28"/>
      <c r="P36" s="28"/>
      <c r="Q36" s="28"/>
      <c r="R36" s="53"/>
    </row>
    <row r="37" spans="1:18" ht="22.2" customHeight="1">
      <c r="A37" s="52"/>
      <c r="B37" s="29"/>
      <c r="C37" s="315"/>
      <c r="D37" s="316"/>
      <c r="E37" s="316"/>
      <c r="F37" s="317"/>
      <c r="G37" s="22"/>
      <c r="H37" s="22"/>
      <c r="I37" s="22"/>
      <c r="J37" s="28"/>
      <c r="K37" s="21"/>
      <c r="L37" s="28"/>
      <c r="M37" s="322" t="s">
        <v>86</v>
      </c>
      <c r="N37" s="323"/>
      <c r="O37" s="309"/>
      <c r="P37" s="310"/>
      <c r="Q37" s="311"/>
      <c r="R37" s="53"/>
    </row>
    <row r="38" spans="1:18" ht="34.799999999999997" customHeight="1" thickBot="1">
      <c r="A38" s="52"/>
      <c r="B38" s="29"/>
      <c r="C38" s="318"/>
      <c r="D38" s="319"/>
      <c r="E38" s="319"/>
      <c r="F38" s="320"/>
      <c r="G38" s="22"/>
      <c r="H38" s="22"/>
      <c r="I38" s="28"/>
      <c r="J38" s="28"/>
      <c r="K38" s="28"/>
      <c r="L38" s="21"/>
      <c r="M38" s="28"/>
      <c r="N38" s="46"/>
      <c r="O38" s="312"/>
      <c r="P38" s="313"/>
      <c r="Q38" s="314"/>
      <c r="R38" s="42"/>
    </row>
    <row r="39" spans="1:18" ht="22.2" customHeight="1">
      <c r="A39" s="52"/>
      <c r="B39" s="29"/>
      <c r="C39" s="41" t="s">
        <v>103</v>
      </c>
      <c r="D39" s="28"/>
      <c r="E39" s="28"/>
      <c r="F39" s="28"/>
      <c r="G39" s="28"/>
      <c r="H39" s="28"/>
      <c r="I39" s="28"/>
      <c r="J39" s="44" t="s">
        <v>91</v>
      </c>
      <c r="K39" s="28"/>
      <c r="L39" s="28"/>
      <c r="M39" s="28"/>
      <c r="N39" s="22"/>
      <c r="O39" s="22"/>
      <c r="P39" s="22"/>
      <c r="Q39" s="28"/>
      <c r="R39" s="42"/>
    </row>
    <row r="40" spans="1:18" ht="31.8" customHeight="1" thickBot="1">
      <c r="A40" s="271" t="s">
        <v>84</v>
      </c>
      <c r="B40" s="272"/>
      <c r="C40" s="272"/>
      <c r="D40" s="272"/>
      <c r="E40" s="272"/>
      <c r="F40" s="272"/>
      <c r="G40" s="272"/>
      <c r="H40" s="272"/>
      <c r="I40" s="272"/>
      <c r="J40" s="272"/>
      <c r="K40" s="272"/>
      <c r="L40" s="272"/>
      <c r="M40" s="272"/>
      <c r="N40" s="272"/>
      <c r="O40" s="272"/>
      <c r="P40" s="272"/>
      <c r="Q40" s="272"/>
      <c r="R40" s="273"/>
    </row>
    <row r="41" spans="1:18" ht="16.8" customHeight="1">
      <c r="A41" s="293"/>
      <c r="B41" s="294"/>
      <c r="C41" s="294"/>
      <c r="D41" s="294"/>
      <c r="E41" s="294"/>
      <c r="F41" s="294"/>
      <c r="G41" s="294"/>
      <c r="H41" s="294"/>
      <c r="I41" s="294"/>
      <c r="J41" s="294"/>
      <c r="K41" s="294"/>
      <c r="L41" s="294"/>
      <c r="M41" s="294"/>
      <c r="N41" s="294"/>
      <c r="O41" s="294"/>
      <c r="P41" s="294"/>
      <c r="Q41" s="294"/>
      <c r="R41" s="295"/>
    </row>
    <row r="42" spans="1:18" ht="15" customHeight="1">
      <c r="A42" s="296"/>
      <c r="B42" s="297"/>
      <c r="C42" s="297"/>
      <c r="D42" s="297"/>
      <c r="E42" s="297"/>
      <c r="F42" s="297"/>
      <c r="G42" s="297"/>
      <c r="H42" s="297"/>
      <c r="I42" s="297"/>
      <c r="J42" s="297"/>
      <c r="K42" s="297"/>
      <c r="L42" s="297"/>
      <c r="M42" s="297"/>
      <c r="N42" s="297"/>
      <c r="O42" s="297"/>
      <c r="P42" s="297"/>
      <c r="Q42" s="297"/>
      <c r="R42" s="298"/>
    </row>
    <row r="43" spans="1:18" ht="15" customHeight="1">
      <c r="A43" s="296"/>
      <c r="B43" s="297"/>
      <c r="C43" s="297"/>
      <c r="D43" s="297"/>
      <c r="E43" s="297"/>
      <c r="F43" s="297"/>
      <c r="G43" s="297"/>
      <c r="H43" s="297"/>
      <c r="I43" s="297"/>
      <c r="J43" s="297"/>
      <c r="K43" s="297"/>
      <c r="L43" s="297"/>
      <c r="M43" s="297"/>
      <c r="N43" s="297"/>
      <c r="O43" s="297"/>
      <c r="P43" s="297"/>
      <c r="Q43" s="297"/>
      <c r="R43" s="298"/>
    </row>
    <row r="44" spans="1:18" ht="15" customHeight="1">
      <c r="A44" s="296"/>
      <c r="B44" s="297"/>
      <c r="C44" s="297"/>
      <c r="D44" s="297"/>
      <c r="E44" s="297"/>
      <c r="F44" s="297"/>
      <c r="G44" s="297"/>
      <c r="H44" s="297"/>
      <c r="I44" s="297"/>
      <c r="J44" s="297"/>
      <c r="K44" s="297"/>
      <c r="L44" s="297"/>
      <c r="M44" s="297"/>
      <c r="N44" s="297"/>
      <c r="O44" s="297"/>
      <c r="P44" s="297"/>
      <c r="Q44" s="297"/>
      <c r="R44" s="298"/>
    </row>
    <row r="45" spans="1:18" ht="15" customHeight="1" thickBot="1">
      <c r="A45" s="299"/>
      <c r="B45" s="300"/>
      <c r="C45" s="300"/>
      <c r="D45" s="300"/>
      <c r="E45" s="300"/>
      <c r="F45" s="300"/>
      <c r="G45" s="300"/>
      <c r="H45" s="300"/>
      <c r="I45" s="300"/>
      <c r="J45" s="300"/>
      <c r="K45" s="300"/>
      <c r="L45" s="300"/>
      <c r="M45" s="300"/>
      <c r="N45" s="300"/>
      <c r="O45" s="300"/>
      <c r="P45" s="300"/>
      <c r="Q45" s="300"/>
      <c r="R45" s="301"/>
    </row>
    <row r="46" spans="1:18" ht="15" customHeight="1"/>
    <row r="50" spans="1:1">
      <c r="A50" s="24" t="s">
        <v>18</v>
      </c>
    </row>
    <row r="51" spans="1:1">
      <c r="A51" s="24" t="s">
        <v>19</v>
      </c>
    </row>
    <row r="52" spans="1:1">
      <c r="A52" s="24" t="s">
        <v>20</v>
      </c>
    </row>
  </sheetData>
  <sheetProtection algorithmName="SHA-512" hashValue="MrKWj859d7y96r3CtYtYegCcY0Ij3HFq5ajH9C+z09rs6Nzud9cwd8OKrS6GQ174OcodYWZs0hU5uDTZmKYEqQ==" saltValue="p1b/5WNKLOAQnEg/LGC/tw==" spinCount="100000" sheet="1" objects="1" scenarios="1"/>
  <mergeCells count="90">
    <mergeCell ref="A4:R4"/>
    <mergeCell ref="A25:R25"/>
    <mergeCell ref="A7:B7"/>
    <mergeCell ref="C33:D34"/>
    <mergeCell ref="J33:K34"/>
    <mergeCell ref="M33:N33"/>
    <mergeCell ref="M11:M12"/>
    <mergeCell ref="M13:M14"/>
    <mergeCell ref="M15:M16"/>
    <mergeCell ref="M17:M18"/>
    <mergeCell ref="O14:Q14"/>
    <mergeCell ref="O11:Q11"/>
    <mergeCell ref="O17:Q17"/>
    <mergeCell ref="A32:R32"/>
    <mergeCell ref="O18:Q18"/>
    <mergeCell ref="D6:F6"/>
    <mergeCell ref="A40:R40"/>
    <mergeCell ref="A41:R45"/>
    <mergeCell ref="O23:R23"/>
    <mergeCell ref="I21:N22"/>
    <mergeCell ref="O37:Q38"/>
    <mergeCell ref="C37:F38"/>
    <mergeCell ref="M34:N34"/>
    <mergeCell ref="M35:N35"/>
    <mergeCell ref="M36:N36"/>
    <mergeCell ref="M37:N37"/>
    <mergeCell ref="A26:R26"/>
    <mergeCell ref="A11:A12"/>
    <mergeCell ref="A13:A14"/>
    <mergeCell ref="G11:G12"/>
    <mergeCell ref="G13:G14"/>
    <mergeCell ref="A15:A16"/>
    <mergeCell ref="C13:E13"/>
    <mergeCell ref="C11:E11"/>
    <mergeCell ref="O13:Q13"/>
    <mergeCell ref="C15:E15"/>
    <mergeCell ref="C18:E18"/>
    <mergeCell ref="C12:E12"/>
    <mergeCell ref="I12:K12"/>
    <mergeCell ref="O16:Q16"/>
    <mergeCell ref="I15:K15"/>
    <mergeCell ref="O15:Q15"/>
    <mergeCell ref="C14:E14"/>
    <mergeCell ref="I14:K14"/>
    <mergeCell ref="I7:L7"/>
    <mergeCell ref="C8:F8"/>
    <mergeCell ref="A8:B8"/>
    <mergeCell ref="A10:R10"/>
    <mergeCell ref="C9:F9"/>
    <mergeCell ref="A21:F21"/>
    <mergeCell ref="A22:F22"/>
    <mergeCell ref="G20:H20"/>
    <mergeCell ref="A24:R24"/>
    <mergeCell ref="G21:H22"/>
    <mergeCell ref="G23:H23"/>
    <mergeCell ref="O20:R20"/>
    <mergeCell ref="O21:R21"/>
    <mergeCell ref="O22:R22"/>
    <mergeCell ref="A5:B5"/>
    <mergeCell ref="A6:B6"/>
    <mergeCell ref="A19:R19"/>
    <mergeCell ref="A23:F23"/>
    <mergeCell ref="I11:K11"/>
    <mergeCell ref="O12:Q12"/>
    <mergeCell ref="C17:E17"/>
    <mergeCell ref="I17:K17"/>
    <mergeCell ref="A17:A18"/>
    <mergeCell ref="G15:G16"/>
    <mergeCell ref="G17:G18"/>
    <mergeCell ref="C16:E16"/>
    <mergeCell ref="I16:K16"/>
    <mergeCell ref="I18:K18"/>
    <mergeCell ref="I13:K13"/>
    <mergeCell ref="A20:F20"/>
    <mergeCell ref="A2:R2"/>
    <mergeCell ref="A3:R3"/>
    <mergeCell ref="I20:N20"/>
    <mergeCell ref="I23:N23"/>
    <mergeCell ref="G8:H9"/>
    <mergeCell ref="I8:R8"/>
    <mergeCell ref="A9:B9"/>
    <mergeCell ref="I9:R9"/>
    <mergeCell ref="C7:F7"/>
    <mergeCell ref="G7:H7"/>
    <mergeCell ref="G6:R6"/>
    <mergeCell ref="M7:N7"/>
    <mergeCell ref="O7:R7"/>
    <mergeCell ref="C5:L5"/>
    <mergeCell ref="M5:N5"/>
    <mergeCell ref="O5:R5"/>
  </mergeCells>
  <phoneticPr fontId="1" type="Hiragana" alignment="center"/>
  <dataValidations count="4">
    <dataValidation imeMode="hiragana" allowBlank="1" showInputMessage="1" showErrorMessage="1" sqref="I20 C8 A41:R45 C5:L5 O5:R5 G6:R6 C9:F9 C11:E18 I11:K18 O11:Q18 I21:N23 A25:R25 N38 C37"/>
    <dataValidation imeMode="halfAlpha" allowBlank="1" showInputMessage="1" showErrorMessage="1" sqref="O23:R23 O21:R21 C7:F7 I9:R9 I7:L7 O7:R7 D6:F6"/>
    <dataValidation imeMode="disabled" allowBlank="1" showInputMessage="1" showErrorMessage="1" sqref="A1:R4 A5:B9 G7:H9 M5:N5 M7:N7"/>
    <dataValidation type="list" allowBlank="1" showInputMessage="1" showErrorMessage="1" sqref="F12 R18 L18 F18 R16 L16 F16 R14 L14 F14 R12 L12">
      <formula1>$A$50:$A$52</formula1>
    </dataValidation>
  </dataValidations>
  <printOptions horizontalCentered="1" verticalCentered="1"/>
  <pageMargins left="0.25" right="0.25" top="0.75" bottom="0.75" header="0.3" footer="0.3"/>
  <pageSetup paperSize="9" scale="5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Option Button 4">
              <controlPr defaultSize="0" autoFill="0" autoLine="0" autoPict="0">
                <anchor moveWithCells="1">
                  <from>
                    <xdr:col>1</xdr:col>
                    <xdr:colOff>701040</xdr:colOff>
                    <xdr:row>29</xdr:row>
                    <xdr:rowOff>38100</xdr:rowOff>
                  </from>
                  <to>
                    <xdr:col>1</xdr:col>
                    <xdr:colOff>868680</xdr:colOff>
                    <xdr:row>29</xdr:row>
                    <xdr:rowOff>251460</xdr:rowOff>
                  </to>
                </anchor>
              </controlPr>
            </control>
          </mc:Choice>
        </mc:AlternateContent>
        <mc:AlternateContent xmlns:mc="http://schemas.openxmlformats.org/markup-compatibility/2006">
          <mc:Choice Requires="x14">
            <control shapeId="2055" r:id="rId5" name="Option Button 7">
              <controlPr defaultSize="0" autoFill="0" autoLine="0" autoPict="0">
                <anchor moveWithCells="1">
                  <from>
                    <xdr:col>8</xdr:col>
                    <xdr:colOff>525780</xdr:colOff>
                    <xdr:row>32</xdr:row>
                    <xdr:rowOff>99060</xdr:rowOff>
                  </from>
                  <to>
                    <xdr:col>9</xdr:col>
                    <xdr:colOff>121920</xdr:colOff>
                    <xdr:row>33</xdr:row>
                    <xdr:rowOff>198120</xdr:rowOff>
                  </to>
                </anchor>
              </controlPr>
            </control>
          </mc:Choice>
        </mc:AlternateContent>
        <mc:AlternateContent xmlns:mc="http://schemas.openxmlformats.org/markup-compatibility/2006">
          <mc:Choice Requires="x14">
            <control shapeId="2058" r:id="rId6" name="Group Box 10">
              <controlPr defaultSize="0" autoFill="0" autoPict="0">
                <anchor moveWithCells="1">
                  <from>
                    <xdr:col>0</xdr:col>
                    <xdr:colOff>0</xdr:colOff>
                    <xdr:row>26</xdr:row>
                    <xdr:rowOff>0</xdr:rowOff>
                  </from>
                  <to>
                    <xdr:col>18</xdr:col>
                    <xdr:colOff>0</xdr:colOff>
                    <xdr:row>31</xdr:row>
                    <xdr:rowOff>0</xdr:rowOff>
                  </to>
                </anchor>
              </controlPr>
            </control>
          </mc:Choice>
        </mc:AlternateContent>
        <mc:AlternateContent xmlns:mc="http://schemas.openxmlformats.org/markup-compatibility/2006">
          <mc:Choice Requires="x14">
            <control shapeId="2063" r:id="rId7" name="Option Button 15">
              <controlPr defaultSize="0" autoFill="0" autoLine="0" autoPict="0">
                <anchor moveWithCells="1">
                  <from>
                    <xdr:col>11</xdr:col>
                    <xdr:colOff>914400</xdr:colOff>
                    <xdr:row>32</xdr:row>
                    <xdr:rowOff>60960</xdr:rowOff>
                  </from>
                  <to>
                    <xdr:col>11</xdr:col>
                    <xdr:colOff>1089660</xdr:colOff>
                    <xdr:row>33</xdr:row>
                    <xdr:rowOff>0</xdr:rowOff>
                  </to>
                </anchor>
              </controlPr>
            </control>
          </mc:Choice>
        </mc:AlternateContent>
        <mc:AlternateContent xmlns:mc="http://schemas.openxmlformats.org/markup-compatibility/2006">
          <mc:Choice Requires="x14">
            <control shapeId="2066" r:id="rId8" name="Option Button 18">
              <controlPr defaultSize="0" autoFill="0" autoLine="0" autoPict="0">
                <anchor moveWithCells="1">
                  <from>
                    <xdr:col>0</xdr:col>
                    <xdr:colOff>182880</xdr:colOff>
                    <xdr:row>20</xdr:row>
                    <xdr:rowOff>53340</xdr:rowOff>
                  </from>
                  <to>
                    <xdr:col>1</xdr:col>
                    <xdr:colOff>129540</xdr:colOff>
                    <xdr:row>20</xdr:row>
                    <xdr:rowOff>350520</xdr:rowOff>
                  </to>
                </anchor>
              </controlPr>
            </control>
          </mc:Choice>
        </mc:AlternateContent>
        <mc:AlternateContent xmlns:mc="http://schemas.openxmlformats.org/markup-compatibility/2006">
          <mc:Choice Requires="x14">
            <control shapeId="2067" r:id="rId9" name="Option Button 19">
              <controlPr defaultSize="0" autoFill="0" autoLine="0" autoPict="0">
                <anchor moveWithCells="1">
                  <from>
                    <xdr:col>0</xdr:col>
                    <xdr:colOff>167640</xdr:colOff>
                    <xdr:row>21</xdr:row>
                    <xdr:rowOff>53340</xdr:rowOff>
                  </from>
                  <to>
                    <xdr:col>1</xdr:col>
                    <xdr:colOff>83820</xdr:colOff>
                    <xdr:row>21</xdr:row>
                    <xdr:rowOff>373380</xdr:rowOff>
                  </to>
                </anchor>
              </controlPr>
            </control>
          </mc:Choice>
        </mc:AlternateContent>
        <mc:AlternateContent xmlns:mc="http://schemas.openxmlformats.org/markup-compatibility/2006">
          <mc:Choice Requires="x14">
            <control shapeId="2068" r:id="rId10" name="Option Button 20">
              <controlPr defaultSize="0" autoFill="0" autoLine="0" autoPict="0">
                <anchor moveWithCells="1">
                  <from>
                    <xdr:col>0</xdr:col>
                    <xdr:colOff>167640</xdr:colOff>
                    <xdr:row>22</xdr:row>
                    <xdr:rowOff>53340</xdr:rowOff>
                  </from>
                  <to>
                    <xdr:col>1</xdr:col>
                    <xdr:colOff>83820</xdr:colOff>
                    <xdr:row>22</xdr:row>
                    <xdr:rowOff>373380</xdr:rowOff>
                  </to>
                </anchor>
              </controlPr>
            </control>
          </mc:Choice>
        </mc:AlternateContent>
        <mc:AlternateContent xmlns:mc="http://schemas.openxmlformats.org/markup-compatibility/2006">
          <mc:Choice Requires="x14">
            <control shapeId="2070" r:id="rId11" name="Option Button 22">
              <controlPr defaultSize="0" autoFill="0" autoLine="0" autoPict="0">
                <anchor moveWithCells="1">
                  <from>
                    <xdr:col>1</xdr:col>
                    <xdr:colOff>708660</xdr:colOff>
                    <xdr:row>27</xdr:row>
                    <xdr:rowOff>22860</xdr:rowOff>
                  </from>
                  <to>
                    <xdr:col>1</xdr:col>
                    <xdr:colOff>891540</xdr:colOff>
                    <xdr:row>27</xdr:row>
                    <xdr:rowOff>236220</xdr:rowOff>
                  </to>
                </anchor>
              </controlPr>
            </control>
          </mc:Choice>
        </mc:AlternateContent>
        <mc:AlternateContent xmlns:mc="http://schemas.openxmlformats.org/markup-compatibility/2006">
          <mc:Choice Requires="x14">
            <control shapeId="2072" r:id="rId12" name="Option Button 24">
              <controlPr defaultSize="0" autoFill="0" autoLine="0" autoPict="0">
                <anchor moveWithCells="1">
                  <from>
                    <xdr:col>1</xdr:col>
                    <xdr:colOff>685800</xdr:colOff>
                    <xdr:row>32</xdr:row>
                    <xdr:rowOff>152400</xdr:rowOff>
                  </from>
                  <to>
                    <xdr:col>2</xdr:col>
                    <xdr:colOff>7620</xdr:colOff>
                    <xdr:row>33</xdr:row>
                    <xdr:rowOff>121920</xdr:rowOff>
                  </to>
                </anchor>
              </controlPr>
            </control>
          </mc:Choice>
        </mc:AlternateContent>
        <mc:AlternateContent xmlns:mc="http://schemas.openxmlformats.org/markup-compatibility/2006">
          <mc:Choice Requires="x14">
            <control shapeId="2084" r:id="rId13" name="Group Box 36">
              <controlPr defaultSize="0" autoFill="0" autoPict="0">
                <anchor moveWithCells="1">
                  <from>
                    <xdr:col>0</xdr:col>
                    <xdr:colOff>7620</xdr:colOff>
                    <xdr:row>20</xdr:row>
                    <xdr:rowOff>0</xdr:rowOff>
                  </from>
                  <to>
                    <xdr:col>6</xdr:col>
                    <xdr:colOff>0</xdr:colOff>
                    <xdr:row>22</xdr:row>
                    <xdr:rowOff>381000</xdr:rowOff>
                  </to>
                </anchor>
              </controlPr>
            </control>
          </mc:Choice>
        </mc:AlternateContent>
        <mc:AlternateContent xmlns:mc="http://schemas.openxmlformats.org/markup-compatibility/2006">
          <mc:Choice Requires="x14">
            <control shapeId="2088" r:id="rId14" name="Option Button 40">
              <controlPr defaultSize="0" autoFill="0" autoLine="0" autoPict="0">
                <anchor moveWithCells="1">
                  <from>
                    <xdr:col>11</xdr:col>
                    <xdr:colOff>899160</xdr:colOff>
                    <xdr:row>34</xdr:row>
                    <xdr:rowOff>30480</xdr:rowOff>
                  </from>
                  <to>
                    <xdr:col>11</xdr:col>
                    <xdr:colOff>1074420</xdr:colOff>
                    <xdr:row>34</xdr:row>
                    <xdr:rowOff>251460</xdr:rowOff>
                  </to>
                </anchor>
              </controlPr>
            </control>
          </mc:Choice>
        </mc:AlternateContent>
        <mc:AlternateContent xmlns:mc="http://schemas.openxmlformats.org/markup-compatibility/2006">
          <mc:Choice Requires="x14">
            <control shapeId="2089" r:id="rId15" name="Option Button 41">
              <controlPr defaultSize="0" autoFill="0" autoLine="0" autoPict="0">
                <anchor moveWithCells="1">
                  <from>
                    <xdr:col>11</xdr:col>
                    <xdr:colOff>914400</xdr:colOff>
                    <xdr:row>33</xdr:row>
                    <xdr:rowOff>53340</xdr:rowOff>
                  </from>
                  <to>
                    <xdr:col>11</xdr:col>
                    <xdr:colOff>1089660</xdr:colOff>
                    <xdr:row>33</xdr:row>
                    <xdr:rowOff>274320</xdr:rowOff>
                  </to>
                </anchor>
              </controlPr>
            </control>
          </mc:Choice>
        </mc:AlternateContent>
        <mc:AlternateContent xmlns:mc="http://schemas.openxmlformats.org/markup-compatibility/2006">
          <mc:Choice Requires="x14">
            <control shapeId="2090" r:id="rId16" name="Option Button 42">
              <controlPr defaultSize="0" autoFill="0" autoLine="0" autoPict="0">
                <anchor moveWithCells="1">
                  <from>
                    <xdr:col>11</xdr:col>
                    <xdr:colOff>914400</xdr:colOff>
                    <xdr:row>35</xdr:row>
                    <xdr:rowOff>22860</xdr:rowOff>
                  </from>
                  <to>
                    <xdr:col>11</xdr:col>
                    <xdr:colOff>1112520</xdr:colOff>
                    <xdr:row>35</xdr:row>
                    <xdr:rowOff>236220</xdr:rowOff>
                  </to>
                </anchor>
              </controlPr>
            </control>
          </mc:Choice>
        </mc:AlternateContent>
        <mc:AlternateContent xmlns:mc="http://schemas.openxmlformats.org/markup-compatibility/2006">
          <mc:Choice Requires="x14">
            <control shapeId="2091" r:id="rId17" name="Option Button 43">
              <controlPr defaultSize="0" autoFill="0" autoLine="0" autoPict="0">
                <anchor moveWithCells="1">
                  <from>
                    <xdr:col>11</xdr:col>
                    <xdr:colOff>906780</xdr:colOff>
                    <xdr:row>36</xdr:row>
                    <xdr:rowOff>30480</xdr:rowOff>
                  </from>
                  <to>
                    <xdr:col>11</xdr:col>
                    <xdr:colOff>1097280</xdr:colOff>
                    <xdr:row>36</xdr:row>
                    <xdr:rowOff>251460</xdr:rowOff>
                  </to>
                </anchor>
              </controlPr>
            </control>
          </mc:Choice>
        </mc:AlternateContent>
        <mc:AlternateContent xmlns:mc="http://schemas.openxmlformats.org/markup-compatibility/2006">
          <mc:Choice Requires="x14">
            <control shapeId="2098" r:id="rId18" name="Group Box 50">
              <controlPr defaultSize="0" autoFill="0" autoPict="0">
                <anchor moveWithCells="1">
                  <from>
                    <xdr:col>1</xdr:col>
                    <xdr:colOff>0</xdr:colOff>
                    <xdr:row>31</xdr:row>
                    <xdr:rowOff>381000</xdr:rowOff>
                  </from>
                  <to>
                    <xdr:col>11</xdr:col>
                    <xdr:colOff>0</xdr:colOff>
                    <xdr:row>34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D1:AS18"/>
  <sheetViews>
    <sheetView zoomScale="70" zoomScaleNormal="70" workbookViewId="0">
      <selection activeCell="T2" sqref="T2"/>
    </sheetView>
  </sheetViews>
  <sheetFormatPr defaultRowHeight="15"/>
  <cols>
    <col min="1" max="3" width="2.1796875" customWidth="1"/>
    <col min="4" max="4" width="11.36328125" style="13" customWidth="1"/>
    <col min="8" max="8" width="19.26953125" bestFit="1" customWidth="1"/>
    <col min="9" max="9" width="14.26953125" bestFit="1" customWidth="1"/>
    <col min="11" max="12" width="13.81640625" bestFit="1" customWidth="1"/>
    <col min="14" max="14" width="21.36328125" bestFit="1" customWidth="1"/>
    <col min="24" max="24" width="6.453125" style="18" customWidth="1"/>
    <col min="25" max="45" width="6.453125" customWidth="1"/>
  </cols>
  <sheetData>
    <row r="1" spans="4:45" s="4" customFormat="1" ht="25.2">
      <c r="D1" s="14" t="s">
        <v>22</v>
      </c>
      <c r="E1" s="5" t="s">
        <v>39</v>
      </c>
      <c r="F1" s="5" t="s">
        <v>23</v>
      </c>
      <c r="G1" s="5" t="s">
        <v>24</v>
      </c>
      <c r="H1" s="6" t="s">
        <v>25</v>
      </c>
      <c r="I1" s="7" t="s">
        <v>26</v>
      </c>
      <c r="J1" s="7" t="s">
        <v>27</v>
      </c>
      <c r="K1" s="7" t="s">
        <v>28</v>
      </c>
      <c r="L1" s="7" t="s">
        <v>29</v>
      </c>
      <c r="M1" s="5" t="s">
        <v>30</v>
      </c>
      <c r="N1" s="5" t="s">
        <v>31</v>
      </c>
      <c r="O1" s="8" t="s">
        <v>32</v>
      </c>
      <c r="P1" s="2" t="s">
        <v>40</v>
      </c>
      <c r="Q1" s="3" t="s">
        <v>33</v>
      </c>
      <c r="R1" s="8" t="s">
        <v>34</v>
      </c>
      <c r="S1" s="8" t="s">
        <v>35</v>
      </c>
      <c r="T1" s="8" t="s">
        <v>60</v>
      </c>
      <c r="U1" s="8" t="s">
        <v>64</v>
      </c>
      <c r="V1" s="8" t="s">
        <v>59</v>
      </c>
      <c r="W1" s="8" t="s">
        <v>58</v>
      </c>
      <c r="X1" s="17" t="s">
        <v>36</v>
      </c>
      <c r="Y1" s="9" t="s">
        <v>41</v>
      </c>
      <c r="Z1" s="10" t="s">
        <v>37</v>
      </c>
      <c r="AA1" s="9" t="s">
        <v>38</v>
      </c>
      <c r="AB1" s="10"/>
      <c r="AC1" s="11" t="s">
        <v>42</v>
      </c>
      <c r="AD1" s="10"/>
      <c r="AE1" s="9" t="s">
        <v>43</v>
      </c>
      <c r="AF1" s="10"/>
      <c r="AG1" s="9" t="s">
        <v>44</v>
      </c>
      <c r="AH1" s="10"/>
      <c r="AI1" s="9" t="s">
        <v>45</v>
      </c>
      <c r="AJ1" s="10"/>
      <c r="AK1" s="9" t="s">
        <v>46</v>
      </c>
      <c r="AL1" s="10"/>
      <c r="AM1" s="9" t="s">
        <v>47</v>
      </c>
      <c r="AN1" s="10"/>
      <c r="AO1" s="9" t="s">
        <v>48</v>
      </c>
      <c r="AP1" s="10"/>
      <c r="AQ1" s="9" t="s">
        <v>49</v>
      </c>
      <c r="AR1" s="10"/>
      <c r="AS1" s="12" t="s">
        <v>21</v>
      </c>
    </row>
    <row r="2" spans="4:45" s="15" customFormat="1">
      <c r="D2" s="13">
        <f ca="1">TODAY()</f>
        <v>43280</v>
      </c>
      <c r="E2" s="15">
        <f>応募申込用紙!D6</f>
        <v>0</v>
      </c>
      <c r="F2" s="16" t="str">
        <f>LEFT(G2,3)</f>
        <v>0</v>
      </c>
      <c r="G2" s="16">
        <f>応募申込用紙!G6</f>
        <v>0</v>
      </c>
      <c r="H2" s="16">
        <f>応募申込用紙!C5</f>
        <v>0</v>
      </c>
      <c r="I2" s="16">
        <f>応募申込用紙!O5</f>
        <v>0</v>
      </c>
      <c r="J2" s="16">
        <f>応募申込用紙!C9</f>
        <v>0</v>
      </c>
      <c r="K2" s="16">
        <f>応募申込用紙!I7</f>
        <v>0</v>
      </c>
      <c r="L2" s="16">
        <f>応募申込用紙!O7</f>
        <v>0</v>
      </c>
      <c r="M2" s="16">
        <f>応募申込用紙!I9</f>
        <v>0</v>
      </c>
      <c r="N2" s="16">
        <f>応募申込用紙!I21</f>
        <v>0</v>
      </c>
      <c r="O2" s="15" t="str">
        <f>IFERROR(VLOOKUP(O4,O7:P9,2),"")</f>
        <v>実在</v>
      </c>
      <c r="P2" s="16">
        <f>応募申込用紙!O21</f>
        <v>0</v>
      </c>
      <c r="Q2" s="16">
        <f>応募申込用紙!O23</f>
        <v>0</v>
      </c>
      <c r="R2" s="16">
        <f>応募申込用紙!I23</f>
        <v>0</v>
      </c>
      <c r="S2" s="16">
        <f>応募申込用紙!A25</f>
        <v>0</v>
      </c>
      <c r="T2" s="15" t="str">
        <f>IFERROR(VLOOKUP(T4,T10:U11,2),"")</f>
        <v>有</v>
      </c>
      <c r="U2" s="15" t="str">
        <f>IFERROR(VLOOKUP(U4,U12:V13,2),"")</f>
        <v>引取</v>
      </c>
      <c r="V2" s="15" t="str">
        <f>IFERROR(VLOOKUP(V4,V14:W18,2),"")</f>
        <v/>
      </c>
      <c r="W2" s="16">
        <f>応募申込用紙!C37</f>
        <v>0</v>
      </c>
      <c r="X2" s="18"/>
      <c r="Y2" s="16">
        <f>応募申込用紙!C12</f>
        <v>0</v>
      </c>
      <c r="Z2" s="16">
        <f>応募申込用紙!F12</f>
        <v>0</v>
      </c>
      <c r="AA2" s="16">
        <f>応募申込用紙!I12</f>
        <v>0</v>
      </c>
      <c r="AB2" s="16">
        <f>応募申込用紙!L12</f>
        <v>0</v>
      </c>
      <c r="AC2" s="16">
        <f>応募申込用紙!O12</f>
        <v>0</v>
      </c>
      <c r="AD2" s="16">
        <f>応募申込用紙!R12</f>
        <v>0</v>
      </c>
      <c r="AE2" s="16">
        <f>応募申込用紙!C14</f>
        <v>0</v>
      </c>
      <c r="AF2" s="16">
        <f>応募申込用紙!F14</f>
        <v>0</v>
      </c>
      <c r="AG2" s="16">
        <f>応募申込用紙!I14</f>
        <v>0</v>
      </c>
      <c r="AH2" s="16">
        <f>応募申込用紙!L14</f>
        <v>0</v>
      </c>
      <c r="AI2" s="16">
        <f>応募申込用紙!O14</f>
        <v>0</v>
      </c>
      <c r="AJ2" s="16">
        <f>応募申込用紙!R14</f>
        <v>0</v>
      </c>
      <c r="AK2" s="16">
        <f>応募申込用紙!C16</f>
        <v>0</v>
      </c>
      <c r="AL2" s="16">
        <f>応募申込用紙!F16</f>
        <v>0</v>
      </c>
      <c r="AM2" s="16">
        <f>応募申込用紙!I16</f>
        <v>0</v>
      </c>
      <c r="AN2" s="16">
        <f>応募申込用紙!L16</f>
        <v>0</v>
      </c>
      <c r="AO2" s="16">
        <f>応募申込用紙!O16</f>
        <v>0</v>
      </c>
      <c r="AP2" s="16">
        <f>応募申込用紙!R16</f>
        <v>0</v>
      </c>
      <c r="AQ2" s="16">
        <f>応募申込用紙!C18</f>
        <v>0</v>
      </c>
      <c r="AR2" s="16">
        <f>応募申込用紙!F18</f>
        <v>0</v>
      </c>
      <c r="AS2" s="16">
        <f>応募申込用紙!A41</f>
        <v>0</v>
      </c>
    </row>
    <row r="3" spans="4:45" ht="24">
      <c r="J3" ph="1"/>
      <c r="N3" ph="1"/>
      <c r="V3" s="19">
        <f>J38</f>
        <v>0</v>
      </c>
      <c r="Y3" ph="1"/>
      <c r="AA3" ph="1"/>
      <c r="AC3" ph="1"/>
      <c r="AE3" ph="1"/>
    </row>
    <row r="4" spans="4:45">
      <c r="O4">
        <v>1</v>
      </c>
      <c r="T4" s="16">
        <v>1</v>
      </c>
      <c r="U4" s="16">
        <v>1</v>
      </c>
      <c r="V4" s="16">
        <v>0</v>
      </c>
    </row>
    <row r="7" spans="4:45">
      <c r="O7" s="20">
        <v>1</v>
      </c>
      <c r="P7" s="20" t="s">
        <v>72</v>
      </c>
    </row>
    <row r="8" spans="4:45">
      <c r="O8" s="20">
        <v>2</v>
      </c>
      <c r="P8" s="20" t="s">
        <v>73</v>
      </c>
    </row>
    <row r="9" spans="4:45" ht="16.2">
      <c r="O9" s="20">
        <v>3</v>
      </c>
      <c r="P9" s="1" t="s">
        <v>74</v>
      </c>
    </row>
    <row r="10" spans="4:45">
      <c r="T10">
        <v>1</v>
      </c>
      <c r="U10" t="s">
        <v>61</v>
      </c>
    </row>
    <row r="11" spans="4:45">
      <c r="T11">
        <v>2</v>
      </c>
      <c r="U11" t="s">
        <v>62</v>
      </c>
    </row>
    <row r="12" spans="4:45">
      <c r="U12">
        <v>1</v>
      </c>
      <c r="V12" t="s">
        <v>63</v>
      </c>
    </row>
    <row r="13" spans="4:45">
      <c r="U13">
        <v>2</v>
      </c>
      <c r="V13" t="s">
        <v>65</v>
      </c>
    </row>
    <row r="14" spans="4:45">
      <c r="V14">
        <v>1</v>
      </c>
      <c r="W14" t="s">
        <v>66</v>
      </c>
    </row>
    <row r="15" spans="4:45">
      <c r="V15">
        <v>2</v>
      </c>
      <c r="W15" t="s">
        <v>67</v>
      </c>
    </row>
    <row r="16" spans="4:45">
      <c r="V16">
        <v>3</v>
      </c>
      <c r="W16" t="s">
        <v>68</v>
      </c>
    </row>
    <row r="17" spans="22:23">
      <c r="V17">
        <v>4</v>
      </c>
      <c r="W17" t="s">
        <v>69</v>
      </c>
    </row>
    <row r="18" spans="22:23">
      <c r="V18">
        <v>5</v>
      </c>
      <c r="W18" t="s">
        <v>70</v>
      </c>
    </row>
  </sheetData>
  <phoneticPr fontId="1"/>
  <dataValidations count="1">
    <dataValidation type="list" allowBlank="1" showInputMessage="1" showErrorMessage="1" sqref="Z1 AR1 AP1 AN1 AL1 AJ1 AH1 AF1 AD1 AB1">
      <formula1>$X$35:$X$37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入力例</vt:lpstr>
      <vt:lpstr>応募申込用紙</vt:lpstr>
      <vt:lpstr>データベースコピー用</vt:lpstr>
      <vt:lpstr>応募申込用紙!Print_Area</vt:lpstr>
      <vt:lpstr>入力例!Print_Area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2018-06-28T06:13:24Z</cp:lastPrinted>
  <dcterms:created xsi:type="dcterms:W3CDTF">2017-10-18T07:22:09Z</dcterms:created>
  <dcterms:modified xsi:type="dcterms:W3CDTF">2018-06-29T08:12:11Z</dcterms:modified>
</cp:coreProperties>
</file>